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Commun/4_Relations publics/SCOLAIRES/SAISON 25-26/Préparation Saison/"/>
    </mc:Choice>
  </mc:AlternateContent>
  <xr:revisionPtr revIDLastSave="0" documentId="13_ncr:1_{D7D4D051-8BFC-C844-A31E-7180D20C4429}" xr6:coauthVersionLast="47" xr6:coauthVersionMax="47" xr10:uidLastSave="{00000000-0000-0000-0000-000000000000}"/>
  <bookViews>
    <workbookView xWindow="380" yWindow="760" windowWidth="29040" windowHeight="16440" activeTab="1" xr2:uid="{00000000-000D-0000-FFFF-FFFF00000000}"/>
  </bookViews>
  <sheets>
    <sheet name="Temps Scolaire" sheetId="1" r:id="rId1"/>
    <sheet name="Soirées ou Mixte" sheetId="2" r:id="rId2"/>
    <sheet name="BASE DE DONNEES MATINEE" sheetId="4" state="hidden" r:id="rId3"/>
    <sheet name="Feuil1" sheetId="5" state="hidden" r:id="rId4"/>
  </sheets>
  <definedNames>
    <definedName name="_xlnm._FilterDatabase" localSheetId="2" hidden="1">'BASE DE DONNEES MATINEE'!$F$36:$F$64</definedName>
    <definedName name="_xlnm._FilterDatabase" localSheetId="0" hidden="1">'Temps Scolaire'!$B$13:$M$15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M76" i="2"/>
  <c r="M75" i="2"/>
  <c r="M74" i="2"/>
  <c r="M73" i="2"/>
  <c r="M72" i="2"/>
  <c r="M71" i="2"/>
  <c r="M70" i="2"/>
  <c r="M66" i="2"/>
  <c r="M65" i="2"/>
  <c r="M64" i="2"/>
  <c r="M63" i="2"/>
  <c r="M62" i="2"/>
  <c r="M61" i="2"/>
  <c r="M60" i="2"/>
  <c r="M59" i="2"/>
  <c r="M55" i="2"/>
  <c r="M54" i="2"/>
  <c r="M53" i="2"/>
  <c r="M52" i="2"/>
  <c r="M51" i="2"/>
  <c r="M50" i="2"/>
  <c r="M49" i="2"/>
  <c r="M48" i="2"/>
  <c r="M44" i="2"/>
  <c r="M43" i="2"/>
  <c r="M42" i="2"/>
  <c r="M41" i="2"/>
  <c r="M40" i="2"/>
  <c r="M39" i="2"/>
  <c r="M38" i="2"/>
  <c r="M37" i="2"/>
  <c r="M33" i="2"/>
  <c r="M32" i="2"/>
  <c r="M31" i="2"/>
  <c r="M30" i="2"/>
  <c r="M29" i="2"/>
  <c r="M28" i="2"/>
  <c r="M27" i="2"/>
  <c r="M26" i="2"/>
  <c r="M22" i="2"/>
  <c r="M21" i="2"/>
  <c r="M20" i="2"/>
  <c r="M19" i="2"/>
  <c r="M18" i="2"/>
  <c r="M17" i="2"/>
  <c r="M16" i="2"/>
  <c r="M15" i="2"/>
  <c r="M15" i="1"/>
  <c r="M59" i="1"/>
  <c r="M58" i="1"/>
  <c r="M57" i="1"/>
  <c r="M53" i="1"/>
  <c r="M52" i="1"/>
  <c r="M51" i="1"/>
  <c r="M47" i="1"/>
  <c r="M46" i="1"/>
  <c r="M45" i="1"/>
  <c r="M41" i="1"/>
  <c r="M40" i="1"/>
  <c r="M39" i="1"/>
  <c r="M35" i="1"/>
  <c r="M34" i="1"/>
  <c r="M33" i="1"/>
  <c r="M29" i="1"/>
  <c r="M28" i="1"/>
  <c r="M27" i="1"/>
  <c r="M23" i="1"/>
  <c r="M22" i="1"/>
  <c r="M21" i="1"/>
  <c r="M17" i="1"/>
  <c r="M16" i="1"/>
  <c r="A18" i="1"/>
</calcChain>
</file>

<file path=xl/sharedStrings.xml><?xml version="1.0" encoding="utf-8"?>
<sst xmlns="http://schemas.openxmlformats.org/spreadsheetml/2006/main" count="488" uniqueCount="245">
  <si>
    <t>Mail :</t>
  </si>
  <si>
    <t>ENSEIGNANT ENCADRANT</t>
  </si>
  <si>
    <t>SPECTACLE</t>
  </si>
  <si>
    <t>SPECTACLE DE REPLI</t>
  </si>
  <si>
    <t>Enveloppe 1</t>
  </si>
  <si>
    <t>Enveloppe 2</t>
  </si>
  <si>
    <t>Enveloppe 3</t>
  </si>
  <si>
    <t>Enveloppe 4</t>
  </si>
  <si>
    <t>Enveloppe 5</t>
  </si>
  <si>
    <t>En plus</t>
  </si>
  <si>
    <t>Elèves</t>
  </si>
  <si>
    <t>Le Meilleur des mondes</t>
  </si>
  <si>
    <t>DATE SOUHAITÉE</t>
  </si>
  <si>
    <t>ADRESSE MAIL DE 
L'ENSEIGNANT ENCADRANT</t>
  </si>
  <si>
    <t>Colonne1</t>
  </si>
  <si>
    <t>Camus par Enthoven</t>
  </si>
  <si>
    <t>Cher cinéma</t>
  </si>
  <si>
    <t>Antichambre</t>
  </si>
  <si>
    <t>Inconnu à cette adresse</t>
  </si>
  <si>
    <t>Vu</t>
  </si>
  <si>
    <t>L'Art d'avoir toujours raison</t>
  </si>
  <si>
    <t>La Belle et la bête</t>
  </si>
  <si>
    <t>Simple</t>
  </si>
  <si>
    <t>Duel reality</t>
  </si>
  <si>
    <t>Cent mètres papillon</t>
  </si>
  <si>
    <t>Amour</t>
  </si>
  <si>
    <t>Colonne2</t>
  </si>
  <si>
    <t>À l'Ouest</t>
  </si>
  <si>
    <t>Le Petit Chose</t>
  </si>
  <si>
    <t>Opéra bouffe !</t>
  </si>
  <si>
    <t>Préparation pour un miracle</t>
  </si>
  <si>
    <t>Personne d'autre</t>
  </si>
  <si>
    <t>Pode Ser/ C'est toi qu'on adore</t>
  </si>
  <si>
    <t>La Guerre des mondes</t>
  </si>
  <si>
    <t>Technique de l'orage</t>
  </si>
  <si>
    <t>Entre chiens et louves</t>
  </si>
  <si>
    <t>Agôn</t>
  </si>
  <si>
    <t>Vidéo club</t>
  </si>
  <si>
    <t>Hécube, pas Hécube</t>
  </si>
  <si>
    <t>Art</t>
  </si>
  <si>
    <t>Yuri Buenaventura</t>
  </si>
  <si>
    <t>Exit above</t>
  </si>
  <si>
    <t>Dionysos</t>
  </si>
  <si>
    <t>Luz Casal</t>
  </si>
  <si>
    <t>Alain Souchon &amp; fils</t>
  </si>
  <si>
    <t>For gods only</t>
  </si>
  <si>
    <t>Agnès Jaoui-el trio de mis amores</t>
  </si>
  <si>
    <t>Dany Boon-va mieux faire</t>
  </si>
  <si>
    <t>Paul Mirabel-par amour</t>
  </si>
  <si>
    <t>Jeanne Mas</t>
  </si>
  <si>
    <t>Payanotis Pascot</t>
  </si>
  <si>
    <t>Pink martini</t>
  </si>
  <si>
    <t>Alex Lutz-nouveau spectacle</t>
  </si>
  <si>
    <t>Carmen</t>
  </si>
  <si>
    <t>Ce qui ne nous tue pas</t>
  </si>
  <si>
    <t>Taire</t>
  </si>
  <si>
    <t>Changer l'eau des fleurs</t>
  </si>
  <si>
    <t>Rapport pour une académie</t>
  </si>
  <si>
    <t>Passeport</t>
  </si>
  <si>
    <t xml:space="preserve">Phèdre ! </t>
  </si>
  <si>
    <t>Pablo Mira-passé simple</t>
  </si>
  <si>
    <t>Jeanne Added</t>
  </si>
  <si>
    <t>Raùl Paz</t>
  </si>
  <si>
    <t>Phillipe Lellouche-stand alone</t>
  </si>
  <si>
    <t xml:space="preserve">Opéra bouffe ! </t>
  </si>
  <si>
    <t>Magma</t>
  </si>
  <si>
    <t>Kintsugi</t>
  </si>
  <si>
    <t>Blockbuster</t>
  </si>
  <si>
    <t>In Vigneaux veritas</t>
  </si>
  <si>
    <t>Immersion</t>
  </si>
  <si>
    <t>Il a la côte Devos</t>
  </si>
  <si>
    <t>La Vie de Charlotte Salomon</t>
  </si>
  <si>
    <t>Après la répétition/Persona</t>
  </si>
  <si>
    <t>Le Sourire de Darwin</t>
  </si>
  <si>
    <t>La Note</t>
  </si>
  <si>
    <t>Le Rendez-vous</t>
  </si>
  <si>
    <t>Le Cercle des poètes disparus</t>
  </si>
  <si>
    <t>La Fontaine et le confinement</t>
  </si>
  <si>
    <t>Gal Elmaleh- lui-même</t>
  </si>
  <si>
    <t>Je suis la maman du bourreau</t>
  </si>
  <si>
    <t>Les Gros patinent bien</t>
  </si>
  <si>
    <t xml:space="preserve">Christophe Alévêque-vieux con? La suite ! </t>
  </si>
  <si>
    <t>Kimberose</t>
  </si>
  <si>
    <t>Concert du nouvel an-Paris-Vienne</t>
  </si>
  <si>
    <t>Les Ballets trockadero de Monte Carlo</t>
  </si>
  <si>
    <t>Scène partagée avec l'Orchestre national de Cannes et les solistes du Conservatoire d'Antibes</t>
  </si>
  <si>
    <t>Téléphone :</t>
  </si>
  <si>
    <t>A l'Ouest</t>
  </si>
  <si>
    <t>Pauline &amp; carton</t>
  </si>
  <si>
    <t>Projection privée</t>
  </si>
  <si>
    <t>Vel d'Hiv</t>
  </si>
  <si>
    <t>La réunification des deux Corées</t>
  </si>
  <si>
    <t>La Vie est une fête</t>
  </si>
  <si>
    <t>Pode Ser /C'est toi qu'on adore</t>
  </si>
  <si>
    <t>Tous les risques n'auront pas la saveur du succès</t>
  </si>
  <si>
    <t xml:space="preserve">Vu </t>
  </si>
  <si>
    <t xml:space="preserve">Personne d'autre </t>
  </si>
  <si>
    <t xml:space="preserve">Il a la côte Devos </t>
  </si>
  <si>
    <t xml:space="preserve">Inconnu à cette adresse </t>
  </si>
  <si>
    <t xml:space="preserve">La vie de Charlotte Salomon </t>
  </si>
  <si>
    <t xml:space="preserve">Après la répétition </t>
  </si>
  <si>
    <t xml:space="preserve">Le sourire de Darwin </t>
  </si>
  <si>
    <t xml:space="preserve">Vidéo Club </t>
  </si>
  <si>
    <t xml:space="preserve">Hécube, pas Hécube </t>
  </si>
  <si>
    <t xml:space="preserve">La note </t>
  </si>
  <si>
    <t xml:space="preserve">Vel d'hiv </t>
  </si>
  <si>
    <t xml:space="preserve">Le rendez-vous </t>
  </si>
  <si>
    <t>Le cercle des poetes disparus</t>
  </si>
  <si>
    <t xml:space="preserve">La réunification des deux Corées </t>
  </si>
  <si>
    <t xml:space="preserve">Art </t>
  </si>
  <si>
    <t xml:space="preserve">La Fontaine et le confinement </t>
  </si>
  <si>
    <t xml:space="preserve">Yuri Buenaventura </t>
  </si>
  <si>
    <t>Exit Above</t>
  </si>
  <si>
    <t>Gad Elmaleh "Lui-même"</t>
  </si>
  <si>
    <t xml:space="preserve">Luz Casal </t>
  </si>
  <si>
    <t xml:space="preserve">For Gods Only </t>
  </si>
  <si>
    <t>Agnès Jaoui - El trio de mis amores</t>
  </si>
  <si>
    <t>Dany Boon "va mieux faire"</t>
  </si>
  <si>
    <t>Paul Mirabel "par amour"</t>
  </si>
  <si>
    <t xml:space="preserve">Jeanne Mas </t>
  </si>
  <si>
    <t xml:space="preserve">Panayotis Pascot - nouveau spectacle </t>
  </si>
  <si>
    <t xml:space="preserve">Pink Martini </t>
  </si>
  <si>
    <t xml:space="preserve">Alex Lutz - nouveau spectacle </t>
  </si>
  <si>
    <t xml:space="preserve">Carmen </t>
  </si>
  <si>
    <t xml:space="preserve">Ce qui ne nous tue pas </t>
  </si>
  <si>
    <t xml:space="preserve">Je suis la maman du bourreau </t>
  </si>
  <si>
    <t xml:space="preserve">Camus par Enthoven </t>
  </si>
  <si>
    <t xml:space="preserve">A l'ouest </t>
  </si>
  <si>
    <t xml:space="preserve">Tous les risques n'auront pas la saveur du succès </t>
  </si>
  <si>
    <t xml:space="preserve">La vie est une fête </t>
  </si>
  <si>
    <t xml:space="preserve">Le petit chose </t>
  </si>
  <si>
    <t xml:space="preserve">Pauline et Carton </t>
  </si>
  <si>
    <t xml:space="preserve">L'art d'avoir toujours raison </t>
  </si>
  <si>
    <t xml:space="preserve">La belle et la bête </t>
  </si>
  <si>
    <t xml:space="preserve">La guerre des mondes </t>
  </si>
  <si>
    <t xml:space="preserve">Taire </t>
  </si>
  <si>
    <t xml:space="preserve">Technique de l'orage </t>
  </si>
  <si>
    <t xml:space="preserve">Cent mètres papillon </t>
  </si>
  <si>
    <t xml:space="preserve">Changer l'eau des fleurs </t>
  </si>
  <si>
    <t xml:space="preserve">Rapport sur une académie </t>
  </si>
  <si>
    <t xml:space="preserve">Passeport </t>
  </si>
  <si>
    <t xml:space="preserve">Les gros patinent bien </t>
  </si>
  <si>
    <t>Pablo Mira - passé simle</t>
  </si>
  <si>
    <t>Christophe Alevèque - Vieux con? La suite!</t>
  </si>
  <si>
    <t xml:space="preserve">Philippe Lellouche - Stand alone </t>
  </si>
  <si>
    <t xml:space="preserve">Antichambre </t>
  </si>
  <si>
    <t xml:space="preserve">Opéra bouffe </t>
  </si>
  <si>
    <t xml:space="preserve">Préparation pour un miracle </t>
  </si>
  <si>
    <t xml:space="preserve">Kintsugi : machine de cirque </t>
  </si>
  <si>
    <t>Concert du nouvel an - Paris-Vienne</t>
  </si>
  <si>
    <t xml:space="preserve">Duel reality </t>
  </si>
  <si>
    <t xml:space="preserve">Pode ser / C'est toi qu'on adore </t>
  </si>
  <si>
    <t xml:space="preserve">Entre chiens et louves </t>
  </si>
  <si>
    <t>Les ballets Trockaderos de Monte Carlo</t>
  </si>
  <si>
    <t xml:space="preserve">Cher cinéma </t>
  </si>
  <si>
    <t>Scène partagée</t>
  </si>
  <si>
    <t>In Vigneaux Veritas</t>
  </si>
  <si>
    <t xml:space="preserve">Immersion  </t>
  </si>
  <si>
    <t>ABO 1</t>
  </si>
  <si>
    <t>ABO 2</t>
  </si>
  <si>
    <t>ABO 3</t>
  </si>
  <si>
    <t>…</t>
  </si>
  <si>
    <t xml:space="preserve">CLASSE CONCERNÉE </t>
  </si>
  <si>
    <t>EFFECTIF</t>
  </si>
  <si>
    <t>BULLETIN D'ABONNEMENT EN TEMPS SCOLAIRE</t>
  </si>
  <si>
    <t>BULLETIN D'ABONNEMENT EN SOIRÉE et/ou MIXTE</t>
  </si>
  <si>
    <t>Le Misanthrope</t>
  </si>
  <si>
    <t>C'est ainsi mon amour</t>
  </si>
  <si>
    <t>Stomp</t>
  </si>
  <si>
    <t>Chambre d'hôtes</t>
  </si>
  <si>
    <t>On n'est pas toutes des cendrillons</t>
  </si>
  <si>
    <t>Trois contes et quelques</t>
  </si>
  <si>
    <t>Huellas</t>
  </si>
  <si>
    <t>Théâtre à la carte</t>
  </si>
  <si>
    <t>D'amour</t>
  </si>
  <si>
    <t>Splendeurs et misères</t>
  </si>
  <si>
    <t>La Disparition de Josef Mengele</t>
  </si>
  <si>
    <t>4211 km</t>
  </si>
  <si>
    <t>L'intervention</t>
  </si>
  <si>
    <t>Un pas de côté</t>
  </si>
  <si>
    <t>Bérénice</t>
  </si>
  <si>
    <t>La Famille</t>
  </si>
  <si>
    <t>Le Prix</t>
  </si>
  <si>
    <t>Dans les yeux de Monet</t>
  </si>
  <si>
    <t>Encore une journée divine</t>
  </si>
  <si>
    <t>Cyrano de Bergerac</t>
  </si>
  <si>
    <t>La Vérité</t>
  </si>
  <si>
    <t>Mon jour de chance</t>
  </si>
  <si>
    <t>Ubu roi</t>
  </si>
  <si>
    <t>Valérie Lemercier</t>
  </si>
  <si>
    <t>Laurent Voulzy</t>
  </si>
  <si>
    <t>3S</t>
  </si>
  <si>
    <t>Tosca</t>
  </si>
  <si>
    <t>Walser show</t>
  </si>
  <si>
    <t>C'est ainsi mon amour que j'appris ma blessure</t>
  </si>
  <si>
    <t>A love supreme</t>
  </si>
  <si>
    <t>Grou !</t>
  </si>
  <si>
    <t>Foutue bergerie</t>
  </si>
  <si>
    <t>Trahisons</t>
  </si>
  <si>
    <t>Il ne m'est jamais rien arrivé</t>
  </si>
  <si>
    <t>Marius</t>
  </si>
  <si>
    <t>Qui Som ?</t>
  </si>
  <si>
    <t>Thomas Dutronc</t>
  </si>
  <si>
    <t>Bad Nature</t>
  </si>
  <si>
    <t>Souvenez-vous de l'homme ?</t>
  </si>
  <si>
    <t xml:space="preserve">
</t>
  </si>
  <si>
    <t>Entre-temps</t>
  </si>
  <si>
    <t>Chambres d'hôtes</t>
  </si>
  <si>
    <t>La Prochaine fois que tu modras la poussière</t>
  </si>
  <si>
    <t>Theatre of dreams</t>
  </si>
  <si>
    <t>Christophe Alévêque - Revue de presse</t>
  </si>
  <si>
    <t xml:space="preserve">Je suis intéressé / Je ne suis pas intéressé </t>
  </si>
  <si>
    <t>Etablissement :</t>
  </si>
  <si>
    <r>
      <rPr>
        <b/>
        <u/>
        <sz val="16"/>
        <color rgb="FF002060"/>
        <rFont val="Calibri"/>
        <family val="2"/>
      </rPr>
      <t xml:space="preserve">Principes de l'abonnement en temps scolaire : </t>
    </r>
    <r>
      <rPr>
        <b/>
        <u/>
        <sz val="14"/>
        <color rgb="FF002060"/>
        <rFont val="Calibri"/>
        <family val="2"/>
      </rPr>
      <t xml:space="preserve">
</t>
    </r>
    <r>
      <rPr>
        <sz val="14"/>
        <color rgb="FF002060"/>
        <rFont val="Calibri"/>
        <family val="2"/>
      </rPr>
      <t xml:space="preserve">
- Un abonnement scolaire est </t>
    </r>
    <r>
      <rPr>
        <b/>
        <u/>
        <sz val="14"/>
        <color rgb="FF002060"/>
        <rFont val="Calibri"/>
        <family val="2"/>
      </rPr>
      <t>obligatoirement composé de 3 spectacles différents</t>
    </r>
    <r>
      <rPr>
        <sz val="14"/>
        <color rgb="FF002060"/>
        <rFont val="Calibri"/>
        <family val="2"/>
      </rPr>
      <t xml:space="preserve"> (pas deux, pas quatre) 
- Le même nombre de classes va voir les 3 spectacles  (les effectifs sur les 3 spectacles sont donc similaires) 
- Il faut sélectionner des spectacles de repli pour chaque groupe car certaines pièces pourraient être complètes au moment du traitement de votre abonnement
- Il faudra relire attentivement le devis qui vous sera envoyé afin de valider les propostions qui vous seront faites (éventuellement différentes de vos demandes)
- Votre établissement peut réserver autant d'abonnements qu'il le souhaite, il n'y a pas de limite </t>
    </r>
  </si>
  <si>
    <t>Charlie Winston</t>
  </si>
  <si>
    <t>Yé ! (L'eau)</t>
  </si>
  <si>
    <t>Parle-moi d'amour</t>
  </si>
  <si>
    <t>Sheila, la tournée 8.0</t>
  </si>
  <si>
    <t>Yannick Noah : un p'tit tour à deux</t>
  </si>
  <si>
    <t>Éric Dupond-Moretti : J'ai dit oui !</t>
  </si>
  <si>
    <t>Bérengère Krief : Sexe</t>
  </si>
  <si>
    <t>Killer Joe</t>
  </si>
  <si>
    <t>Un  Fil à la patte</t>
  </si>
  <si>
    <t>C'est pas facile d'être heureux quand on va mal</t>
  </si>
  <si>
    <t>Les Liaisons dangereuses</t>
  </si>
  <si>
    <t xml:space="preserve">Moman ! Pourquoi les méchants sont méchants ? </t>
  </si>
  <si>
    <t>Théâtre à la carte : dégustation de scènes</t>
  </si>
  <si>
    <t>La Traiettoria Calante</t>
  </si>
  <si>
    <t>Monarques</t>
  </si>
  <si>
    <t>Chroniques Peeping Tom</t>
  </si>
  <si>
    <t>Alexandre Kominek : bâtard sensible</t>
  </si>
  <si>
    <t>Concert du nouvel an - Cannes Latino !</t>
  </si>
  <si>
    <t>Sandrine Sarroche : nouveau spectacle</t>
  </si>
  <si>
    <t>Waly Dia : une heure à tuer</t>
  </si>
  <si>
    <t>Titizé - un rêve vénitien</t>
  </si>
  <si>
    <t>Alex Vizorek en mode stand-up</t>
  </si>
  <si>
    <t>Camille Chamoux - Ça va ça va</t>
  </si>
  <si>
    <t>Marine Leonardi - mauvaise graine</t>
  </si>
  <si>
    <t>Un fil à la patte</t>
  </si>
  <si>
    <r>
      <rPr>
        <b/>
        <u/>
        <sz val="16"/>
        <color rgb="FF002060"/>
        <rFont val="Calibri"/>
        <family val="2"/>
      </rPr>
      <t xml:space="preserve">Principes de l'abonnement scolaire en soirée et l'abonnement mixte : 
</t>
    </r>
    <r>
      <rPr>
        <sz val="16"/>
        <color rgb="FF002060"/>
        <rFont val="Calibri"/>
        <family val="2"/>
      </rPr>
      <t xml:space="preserve">
- Un abonnement scolaire en soirée est </t>
    </r>
    <r>
      <rPr>
        <b/>
        <u/>
        <sz val="16"/>
        <color rgb="FF002060"/>
        <rFont val="Calibri"/>
        <family val="2"/>
      </rPr>
      <t>obligatoirement composé de 5 spectacles différents = soit 1 spectacle par enveloppe minimum</t>
    </r>
    <r>
      <rPr>
        <sz val="16"/>
        <color rgb="FF002060"/>
        <rFont val="Calibri"/>
        <family val="2"/>
      </rPr>
      <t xml:space="preserve"> 
- Le même nombre de classes doit aller voir ces 5 spectacles  (les effectifs sur les 5 spectacles sont donc similaires)  
- Il faut sélectionner des spectacles de repli pour chaque enveloppe car certaines pièces pourraient être complètes au moment du traitement de votre abonnement 
- Il faudra relire attentivement le devis qui vous sera envoyé afin de valider les propostions qui vous seront faites (éventuellement différentes de vos demandes) 
- Votre établissement peut réserver autant d'abonnements qu'il le souhaite, il n'y a pas de limite 
</t>
    </r>
    <r>
      <rPr>
        <b/>
        <sz val="16"/>
        <color rgb="FF002060"/>
        <rFont val="Calibri"/>
        <family val="2"/>
      </rPr>
      <t xml:space="preserve">- Si votre abonnement est mixte, les règles sont les mêmes. Il faut uniquement indiquer l'horaire scolaire dans les cases "horaire" </t>
    </r>
  </si>
  <si>
    <r>
      <rPr>
        <b/>
        <sz val="14"/>
        <color rgb="FF002060"/>
        <rFont val="Calibri"/>
        <family val="2"/>
      </rPr>
      <t xml:space="preserve">DEMANDE D'INSCRIPTION AU SPECTACLE ITINÉRANT </t>
    </r>
    <r>
      <rPr>
        <sz val="14"/>
        <color rgb="FF002060"/>
        <rFont val="Calibri"/>
        <family val="2"/>
      </rPr>
      <t xml:space="preserve">:  anthéa propose chaque année un spectacle itinérant gratuit à destination d'une trentaine de collèges et lycées sélectionnés. Le spectacle proposé cette année sera en tournée de février à avril 2026, à raison de 2 représentations dans chaque établissement (plus d'informations dans les semaines et mois à venir). </t>
    </r>
  </si>
  <si>
    <r>
      <rPr>
        <b/>
        <sz val="16"/>
        <color rgb="FF002060"/>
        <rFont val="Calibri"/>
        <family val="2"/>
      </rPr>
      <t xml:space="preserve">DEMANDE D'INSCRIPTION AU SPECTACLE ITINÉRANT </t>
    </r>
    <r>
      <rPr>
        <sz val="16"/>
        <color rgb="FF002060"/>
        <rFont val="Calibri"/>
        <family val="2"/>
      </rPr>
      <t xml:space="preserve">:  anthéa propose chaque année un spectacle itinérant gratuit à destination d'une trentaine de collèges et lycées sélectionnés. Le spectacle proposé cette année sera en tournée de février à avril 2026, à raison de 2 représentations dans chaque établissement (plus d'informations dans les semaines et mois à venir). </t>
    </r>
  </si>
  <si>
    <t>HORAIRE SOUHAITÉ</t>
  </si>
  <si>
    <t>Accompagnants : 1 pour 12 élèves</t>
  </si>
  <si>
    <t xml:space="preserve">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</si>
</sst>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Book Antiqua"/>
      <family val="2"/>
      <scheme val="minor"/>
    </font>
    <font>
      <sz val="8"/>
      <name val="Book Antiqua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20"/>
      <color theme="4" tint="-0.249977111117893"/>
      <name val="Calibri"/>
      <family val="2"/>
    </font>
    <font>
      <sz val="12"/>
      <color theme="1" tint="0.499984740745262"/>
      <name val="Calibri"/>
      <family val="2"/>
    </font>
    <font>
      <sz val="12"/>
      <color rgb="FF808080"/>
      <name val="Calibri"/>
      <family val="2"/>
    </font>
    <font>
      <sz val="11"/>
      <color theme="1"/>
      <name val="Calibri"/>
      <family val="2"/>
    </font>
    <font>
      <b/>
      <sz val="11"/>
      <color theme="4" tint="-0.249977111117893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1" tint="0.499984740745262"/>
      <name val="Calibri"/>
      <family val="2"/>
    </font>
    <font>
      <b/>
      <sz val="11"/>
      <color theme="0"/>
      <name val="Calibri"/>
      <family val="2"/>
    </font>
    <font>
      <b/>
      <sz val="20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name val="Calibri"/>
      <family val="2"/>
    </font>
    <font>
      <sz val="12"/>
      <color theme="0" tint="-0.34998626667073579"/>
      <name val="Calibri"/>
      <family val="2"/>
    </font>
    <font>
      <sz val="12"/>
      <color theme="4" tint="-0.249977111117893"/>
      <name val="Calibri"/>
      <family val="2"/>
    </font>
    <font>
      <sz val="12"/>
      <color rgb="FFC00000"/>
      <name val="Calibri"/>
      <family val="2"/>
    </font>
    <font>
      <b/>
      <sz val="20"/>
      <color rgb="FFC00000"/>
      <name val="Calibri"/>
      <family val="2"/>
    </font>
    <font>
      <b/>
      <sz val="20"/>
      <color rgb="FFFFFF00"/>
      <name val="Calibri"/>
      <family val="2"/>
    </font>
    <font>
      <b/>
      <sz val="12"/>
      <color rgb="FF002060"/>
      <name val="Calibri"/>
      <family val="2"/>
    </font>
    <font>
      <sz val="14"/>
      <color rgb="FF002060"/>
      <name val="Calibri"/>
      <family val="2"/>
    </font>
    <font>
      <b/>
      <u/>
      <sz val="14"/>
      <color rgb="FF002060"/>
      <name val="Calibri"/>
      <family val="2"/>
    </font>
    <font>
      <sz val="14"/>
      <name val="Calibri"/>
      <family val="2"/>
    </font>
    <font>
      <b/>
      <u/>
      <sz val="16"/>
      <color rgb="FF002060"/>
      <name val="Calibri"/>
      <family val="2"/>
    </font>
    <font>
      <b/>
      <sz val="14"/>
      <color rgb="FF002060"/>
      <name val="Calibri"/>
      <family val="2"/>
    </font>
    <font>
      <sz val="14"/>
      <color theme="1"/>
      <name val="Calibri"/>
      <family val="2"/>
    </font>
    <font>
      <sz val="16"/>
      <color theme="4" tint="-0.249977111117893"/>
      <name val="Calibri"/>
      <family val="2"/>
    </font>
    <font>
      <sz val="16"/>
      <color rgb="FFC00000"/>
      <name val="Calibri"/>
      <family val="2"/>
    </font>
    <font>
      <sz val="16"/>
      <color rgb="FF002060"/>
      <name val="Calibri"/>
      <family val="2"/>
    </font>
    <font>
      <b/>
      <sz val="16"/>
      <color rgb="FF002060"/>
      <name val="Calibri"/>
      <family val="2"/>
    </font>
    <font>
      <b/>
      <sz val="14"/>
      <color theme="0"/>
      <name val="Calibri"/>
      <family val="2"/>
    </font>
    <font>
      <b/>
      <sz val="14"/>
      <color theme="4" tint="-0.249977111117893"/>
      <name val="Calibri"/>
      <family val="2"/>
    </font>
    <font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/>
      <top style="medium">
        <color theme="4"/>
      </top>
      <bottom/>
      <diagonal/>
    </border>
    <border>
      <left style="medium">
        <color indexed="64"/>
      </left>
      <right/>
      <top/>
      <bottom style="medium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2" fillId="6" borderId="24" xfId="0" applyFont="1" applyFill="1" applyBorder="1" applyAlignment="1" applyProtection="1">
      <alignment vertical="center" wrapText="1"/>
      <protection locked="0"/>
    </xf>
    <xf numFmtId="0" fontId="7" fillId="6" borderId="25" xfId="0" applyFont="1" applyFill="1" applyBorder="1" applyAlignment="1" applyProtection="1">
      <alignment vertical="center" wrapText="1"/>
      <protection locked="0"/>
    </xf>
    <xf numFmtId="0" fontId="27" fillId="6" borderId="25" xfId="0" applyFont="1" applyFill="1" applyBorder="1" applyAlignment="1" applyProtection="1">
      <alignment vertical="center" wrapText="1"/>
      <protection locked="0"/>
    </xf>
    <xf numFmtId="0" fontId="3" fillId="6" borderId="25" xfId="0" applyFont="1" applyFill="1" applyBorder="1" applyAlignment="1" applyProtection="1">
      <alignment vertical="center" wrapText="1"/>
      <protection locked="0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28" fillId="6" borderId="27" xfId="0" applyFont="1" applyFill="1" applyBorder="1" applyAlignment="1" applyProtection="1">
      <alignment wrapText="1"/>
      <protection locked="0"/>
    </xf>
    <xf numFmtId="0" fontId="28" fillId="6" borderId="0" xfId="0" applyFont="1" applyFill="1" applyAlignment="1" applyProtection="1">
      <alignment wrapText="1"/>
      <protection locked="0"/>
    </xf>
    <xf numFmtId="0" fontId="17" fillId="6" borderId="0" xfId="0" applyFont="1" applyFill="1" applyAlignment="1" applyProtection="1">
      <alignment wrapText="1"/>
      <protection locked="0"/>
    </xf>
    <xf numFmtId="0" fontId="17" fillId="6" borderId="28" xfId="0" applyFont="1" applyFill="1" applyBorder="1" applyAlignment="1" applyProtection="1">
      <alignment wrapText="1"/>
      <protection locked="0"/>
    </xf>
    <xf numFmtId="0" fontId="34" fillId="6" borderId="29" xfId="0" applyFont="1" applyFill="1" applyBorder="1" applyAlignment="1" applyProtection="1">
      <alignment vertical="top" wrapText="1"/>
      <protection locked="0"/>
    </xf>
    <xf numFmtId="0" fontId="29" fillId="6" borderId="30" xfId="0" applyFont="1" applyFill="1" applyBorder="1" applyAlignment="1" applyProtection="1">
      <alignment vertical="center" wrapText="1"/>
      <protection locked="0"/>
    </xf>
    <xf numFmtId="0" fontId="30" fillId="6" borderId="30" xfId="0" applyFont="1" applyFill="1" applyBorder="1" applyAlignment="1" applyProtection="1">
      <alignment vertical="center" wrapText="1"/>
      <protection locked="0"/>
    </xf>
    <xf numFmtId="0" fontId="34" fillId="6" borderId="30" xfId="0" applyFont="1" applyFill="1" applyBorder="1" applyAlignment="1" applyProtection="1">
      <alignment vertical="center" wrapText="1"/>
      <protection locked="0"/>
    </xf>
    <xf numFmtId="0" fontId="18" fillId="6" borderId="30" xfId="0" applyFont="1" applyFill="1" applyBorder="1" applyAlignment="1" applyProtection="1">
      <alignment vertical="center" wrapText="1"/>
      <protection locked="0"/>
    </xf>
    <xf numFmtId="0" fontId="18" fillId="6" borderId="31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6" borderId="24" xfId="0" applyFont="1" applyFill="1" applyBorder="1" applyAlignment="1" applyProtection="1">
      <alignment horizontal="left" vertical="top" wrapText="1"/>
      <protection locked="0"/>
    </xf>
    <xf numFmtId="0" fontId="22" fillId="6" borderId="25" xfId="0" applyFont="1" applyFill="1" applyBorder="1" applyAlignment="1" applyProtection="1">
      <alignment horizontal="left" vertical="top" wrapText="1"/>
      <protection locked="0"/>
    </xf>
    <xf numFmtId="0" fontId="22" fillId="6" borderId="26" xfId="0" applyFont="1" applyFill="1" applyBorder="1" applyAlignment="1" applyProtection="1">
      <alignment horizontal="left" vertical="top" wrapText="1"/>
      <protection locked="0"/>
    </xf>
    <xf numFmtId="0" fontId="22" fillId="6" borderId="27" xfId="0" applyFont="1" applyFill="1" applyBorder="1" applyAlignment="1" applyProtection="1">
      <alignment horizontal="left" vertical="top" wrapText="1"/>
      <protection locked="0"/>
    </xf>
    <xf numFmtId="0" fontId="22" fillId="6" borderId="0" xfId="0" applyFont="1" applyFill="1" applyAlignment="1" applyProtection="1">
      <alignment horizontal="left" vertical="top" wrapText="1"/>
      <protection locked="0"/>
    </xf>
    <xf numFmtId="0" fontId="22" fillId="6" borderId="28" xfId="0" applyFont="1" applyFill="1" applyBorder="1" applyAlignment="1" applyProtection="1">
      <alignment horizontal="left" vertical="top" wrapText="1"/>
      <protection locked="0"/>
    </xf>
    <xf numFmtId="0" fontId="22" fillId="6" borderId="29" xfId="0" applyFont="1" applyFill="1" applyBorder="1" applyAlignment="1" applyProtection="1">
      <alignment horizontal="left" vertical="top" wrapText="1"/>
      <protection locked="0"/>
    </xf>
    <xf numFmtId="0" fontId="22" fillId="6" borderId="30" xfId="0" applyFont="1" applyFill="1" applyBorder="1" applyAlignment="1" applyProtection="1">
      <alignment horizontal="left" vertical="top" wrapText="1"/>
      <protection locked="0"/>
    </xf>
    <xf numFmtId="0" fontId="22" fillId="6" borderId="31" xfId="0" applyFont="1" applyFill="1" applyBorder="1" applyAlignment="1" applyProtection="1">
      <alignment horizontal="left" vertical="top" wrapText="1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center" wrapText="1"/>
      <protection locked="0"/>
    </xf>
    <xf numFmtId="0" fontId="22" fillId="6" borderId="0" xfId="0" applyFont="1" applyFill="1" applyAlignment="1" applyProtection="1">
      <alignment horizontal="center" vertical="center" wrapText="1"/>
      <protection locked="0"/>
    </xf>
    <xf numFmtId="0" fontId="24" fillId="6" borderId="0" xfId="0" applyFont="1" applyFill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2" fillId="6" borderId="0" xfId="0" applyFont="1" applyFill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2" fillId="5" borderId="1" xfId="0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left" vertical="center" wrapText="1"/>
      <protection locked="0"/>
    </xf>
    <xf numFmtId="0" fontId="30" fillId="6" borderId="23" xfId="0" applyFont="1" applyFill="1" applyBorder="1" applyAlignment="1" applyProtection="1">
      <alignment horizontal="left" vertical="center" wrapText="1"/>
      <protection locked="0"/>
    </xf>
    <xf numFmtId="0" fontId="31" fillId="6" borderId="2" xfId="0" applyFont="1" applyFill="1" applyBorder="1" applyAlignment="1" applyProtection="1">
      <alignment horizontal="center" vertical="center" wrapText="1"/>
      <protection locked="0"/>
    </xf>
    <xf numFmtId="0" fontId="31" fillId="6" borderId="0" xfId="0" applyFont="1" applyFill="1" applyAlignment="1" applyProtection="1">
      <alignment horizontal="center" vertical="center" wrapText="1"/>
      <protection locked="0"/>
    </xf>
    <xf numFmtId="0" fontId="22" fillId="6" borderId="24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1"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FF99"/>
      <color rgb="FFFFFF37"/>
      <color rgb="FFFF9999"/>
      <color rgb="FFF1F61E"/>
      <color rgb="FFFFB9F7"/>
      <color rgb="FFFFF1AD"/>
      <color rgb="FFF9CFF8"/>
      <color rgb="FFFFE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87804</xdr:colOff>
      <xdr:row>0</xdr:row>
      <xdr:rowOff>116027</xdr:rowOff>
    </xdr:from>
    <xdr:to>
      <xdr:col>0</xdr:col>
      <xdr:colOff>1834148</xdr:colOff>
      <xdr:row>7</xdr:row>
      <xdr:rowOff>30344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8B91A2-9434-CF48-A3C4-BBC80E2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4" y="116027"/>
          <a:ext cx="1746344" cy="1591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125212</xdr:colOff>
      <xdr:row>0</xdr:row>
      <xdr:rowOff>232535</xdr:rowOff>
    </xdr:from>
    <xdr:to>
      <xdr:col>0</xdr:col>
      <xdr:colOff>1871556</xdr:colOff>
      <xdr:row>4</xdr:row>
      <xdr:rowOff>268309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4879EB-349B-4D53-F927-069D40FC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12" y="232535"/>
          <a:ext cx="1746344" cy="15919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13" displayName="Tableau13" ref="B11:C32" totalsRowShown="0">
  <autoFilter ref="B11:C32" xr:uid="{00000000-0009-0000-0100-000002000000}"/>
  <tableColumns count="2">
    <tableColumn id="1" xr3:uid="{00000000-0010-0000-0200-000001000000}" name="Colonne1"/>
    <tableColumn id="2" xr3:uid="{00000000-0010-0000-0200-000002000000}" name="Colonne2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E11:I34" totalsRowShown="0">
  <autoFilter ref="E11:I34" xr:uid="{00000000-0009-0000-0100-000004000000}"/>
  <tableColumns count="5">
    <tableColumn id="1" xr3:uid="{00000000-0010-0000-0300-000001000000}" name="Enveloppe 1"/>
    <tableColumn id="2" xr3:uid="{00000000-0010-0000-0300-000002000000}" name="Enveloppe 2"/>
    <tableColumn id="3" xr3:uid="{00000000-0010-0000-0300-000003000000}" name="Enveloppe 3"/>
    <tableColumn id="4" xr3:uid="{00000000-0010-0000-0300-000004000000}" name="Enveloppe 4"/>
    <tableColumn id="5" xr3:uid="{00000000-0010-0000-0300-000005000000}" name="Enveloppe 5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showGridLines="0" topLeftCell="A20" zoomScale="81" zoomScaleNormal="70" workbookViewId="0">
      <selection activeCell="F24" sqref="F24"/>
    </sheetView>
  </sheetViews>
  <sheetFormatPr baseColWidth="10" defaultColWidth="10.83203125" defaultRowHeight="15" x14ac:dyDescent="0.2"/>
  <cols>
    <col min="1" max="1" width="25.6640625" style="46" customWidth="1"/>
    <col min="2" max="2" width="10.83203125" style="46"/>
    <col min="3" max="3" width="14.1640625" style="46" customWidth="1"/>
    <col min="4" max="4" width="35.83203125" style="46" customWidth="1"/>
    <col min="5" max="5" width="10.83203125" style="46"/>
    <col min="6" max="6" width="30.5" style="46" customWidth="1"/>
    <col min="7" max="7" width="10.83203125" style="46"/>
    <col min="8" max="8" width="26.1640625" style="46" customWidth="1"/>
    <col min="9" max="9" width="15.1640625" style="46" customWidth="1"/>
    <col min="10" max="10" width="38.5" style="46" customWidth="1"/>
    <col min="11" max="11" width="12.1640625" style="46" customWidth="1"/>
    <col min="12" max="12" width="13.83203125" style="46" customWidth="1"/>
    <col min="13" max="13" width="14" style="46" customWidth="1"/>
    <col min="14" max="15" width="10.83203125" style="47"/>
    <col min="16" max="16" width="22.6640625" style="46" customWidth="1"/>
    <col min="17" max="17" width="10.83203125" style="46"/>
    <col min="18" max="18" width="32.1640625" style="46" hidden="1" customWidth="1"/>
    <col min="19" max="16384" width="10.83203125" style="46"/>
  </cols>
  <sheetData>
    <row r="1" spans="1:25" ht="57" customHeight="1" x14ac:dyDescent="0.2">
      <c r="B1" s="93" t="s">
        <v>164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25" ht="21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5" ht="6" customHeight="1" thickBot="1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5" ht="20" customHeight="1" x14ac:dyDescent="0.2">
      <c r="B4" s="57" t="s">
        <v>212</v>
      </c>
      <c r="C4" s="58"/>
      <c r="D4" s="59"/>
      <c r="E4" s="12" t="s">
        <v>244</v>
      </c>
      <c r="F4" s="13"/>
      <c r="G4" s="13"/>
      <c r="H4" s="14" t="s">
        <v>86</v>
      </c>
      <c r="I4" s="13"/>
      <c r="J4" s="14" t="s">
        <v>0</v>
      </c>
      <c r="K4" s="15"/>
      <c r="L4" s="15"/>
      <c r="M4" s="16"/>
    </row>
    <row r="5" spans="1:25" ht="3" customHeight="1" x14ac:dyDescent="0.25">
      <c r="B5" s="60"/>
      <c r="C5" s="61"/>
      <c r="D5" s="62"/>
      <c r="E5" s="17"/>
      <c r="F5" s="18"/>
      <c r="G5" s="18"/>
      <c r="H5" s="18"/>
      <c r="I5" s="18"/>
      <c r="J5" s="18"/>
      <c r="K5" s="19"/>
      <c r="L5" s="19"/>
      <c r="M5" s="20"/>
    </row>
    <row r="6" spans="1:25" ht="19" customHeight="1" thickBot="1" x14ac:dyDescent="0.25">
      <c r="B6" s="63"/>
      <c r="C6" s="64"/>
      <c r="D6" s="65"/>
      <c r="E6" s="21"/>
      <c r="F6" s="22"/>
      <c r="G6" s="23"/>
      <c r="H6" s="24"/>
      <c r="I6" s="22"/>
      <c r="J6" s="24"/>
      <c r="K6" s="25"/>
      <c r="L6" s="25"/>
      <c r="M6" s="26"/>
    </row>
    <row r="7" spans="1:25" ht="7" customHeigh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25" s="49" customFormat="1" ht="21" customHeight="1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7"/>
      <c r="M8" s="97"/>
    </row>
    <row r="9" spans="1:25" ht="208" customHeight="1" x14ac:dyDescent="0.2">
      <c r="B9" s="50"/>
      <c r="C9" s="50"/>
      <c r="D9" s="91" t="s">
        <v>213</v>
      </c>
      <c r="E9" s="92"/>
      <c r="F9" s="92"/>
      <c r="G9" s="92"/>
      <c r="H9" s="92"/>
      <c r="I9" s="92"/>
      <c r="J9" s="92"/>
      <c r="K9" s="92"/>
      <c r="L9" s="92"/>
      <c r="M9" s="50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ht="22" customHeight="1" x14ac:dyDescent="0.2">
      <c r="B10" s="50"/>
      <c r="C10" s="50"/>
      <c r="M10" s="50"/>
    </row>
    <row r="11" spans="1:25" ht="73" customHeight="1" x14ac:dyDescent="0.2">
      <c r="B11" s="100" t="s">
        <v>240</v>
      </c>
      <c r="C11" s="100"/>
      <c r="D11" s="100"/>
      <c r="E11" s="100"/>
      <c r="F11" s="100"/>
      <c r="G11" s="100"/>
      <c r="H11" s="100"/>
      <c r="I11" s="100"/>
      <c r="J11" s="100"/>
      <c r="K11" s="101"/>
      <c r="L11" s="98" t="s">
        <v>211</v>
      </c>
      <c r="M11" s="99"/>
    </row>
    <row r="12" spans="1:25" ht="16" thickBot="1" x14ac:dyDescent="0.2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5" ht="18" customHeight="1" thickBot="1" x14ac:dyDescent="0.25">
      <c r="A13" s="66" t="s">
        <v>158</v>
      </c>
      <c r="B13" s="80" t="s">
        <v>162</v>
      </c>
      <c r="C13" s="81"/>
      <c r="D13" s="73" t="s">
        <v>1</v>
      </c>
      <c r="E13" s="84" t="s">
        <v>13</v>
      </c>
      <c r="F13" s="81"/>
      <c r="G13" s="84" t="s">
        <v>2</v>
      </c>
      <c r="H13" s="81"/>
      <c r="I13" s="73" t="s">
        <v>12</v>
      </c>
      <c r="J13" s="73" t="s">
        <v>3</v>
      </c>
      <c r="K13" s="72" t="s">
        <v>242</v>
      </c>
      <c r="L13" s="86" t="s">
        <v>163</v>
      </c>
      <c r="M13" s="71"/>
    </row>
    <row r="14" spans="1:25" ht="49" thickBot="1" x14ac:dyDescent="0.25">
      <c r="A14" s="67"/>
      <c r="B14" s="82"/>
      <c r="C14" s="83"/>
      <c r="D14" s="74"/>
      <c r="E14" s="85"/>
      <c r="F14" s="83"/>
      <c r="G14" s="85"/>
      <c r="H14" s="83"/>
      <c r="I14" s="74"/>
      <c r="J14" s="74"/>
      <c r="K14" s="70"/>
      <c r="L14" s="32" t="s">
        <v>10</v>
      </c>
      <c r="M14" s="53" t="s">
        <v>243</v>
      </c>
    </row>
    <row r="15" spans="1:25" ht="17" thickBot="1" x14ac:dyDescent="0.25">
      <c r="A15" s="67"/>
      <c r="B15" s="75"/>
      <c r="C15" s="76"/>
      <c r="D15" s="54"/>
      <c r="E15" s="77"/>
      <c r="F15" s="76"/>
      <c r="G15" s="77"/>
      <c r="H15" s="76"/>
      <c r="I15" s="55"/>
      <c r="J15" s="54"/>
      <c r="K15" s="54"/>
      <c r="L15" s="54"/>
      <c r="M15" s="45" t="str">
        <f>IF(AND(L15&gt;=1,L15&lt;20),1,IF(AND(L15&gt;=20,L15&lt;35),2,IF(AND(L15&gt;=35,L15&lt;45),3,IF(AND(L15&gt;=45,L15&lt;55),4,IF(AND(L15&gt;=55,L15&lt;65),5,IF(AND(L15&gt;=65,L15&lt;75),6,IF(AND(L15&gt;=75,L15&lt;85),7,IF(AND(L15&gt;=85,L15&lt;95),8,IF(AND(L15&gt;=95,L15&lt;105),9,IF(AND(L15&gt;=105,L15&lt;115),10,IF(AND(L15&gt;=115,L15&lt;125),11,IF(AND(L15&gt;=125,L15&lt;135),12,IF(AND(L15&gt;=135,L15&lt;145),13,IF(AND(L15&gt;=145,L15&lt;155),14,""))))))))))))))</f>
        <v/>
      </c>
    </row>
    <row r="16" spans="1:25" ht="17" thickBot="1" x14ac:dyDescent="0.25">
      <c r="A16" s="67"/>
      <c r="B16" s="75"/>
      <c r="C16" s="76"/>
      <c r="D16" s="54"/>
      <c r="E16" s="77"/>
      <c r="F16" s="76"/>
      <c r="G16" s="77"/>
      <c r="H16" s="76"/>
      <c r="I16" s="55"/>
      <c r="J16" s="54"/>
      <c r="K16" s="54"/>
      <c r="L16" s="54"/>
      <c r="M16" s="45" t="str">
        <f>IF(AND(L16&gt;=1,L16&lt;20),1,IF(AND(L16&gt;=20,L16&lt;35),2,IF(AND(L16&gt;=35,L16&lt;45),3,IF(AND(L16&gt;=45,L16&lt;55),4,IF(AND(L16&gt;=55,L16&lt;65),5,IF(AND(L16&gt;=65,L16&lt;75),6,IF(AND(L16&gt;=75,L16&lt;85),7,IF(AND(L16&gt;=85,L16&lt;95),8,IF(AND(L16&gt;=95,L16&lt;105),9,IF(AND(L16&gt;=105,L16&lt;115),10,IF(AND(L16&gt;=115,L16&lt;125),11,IF(AND(L16&gt;=125,L16&lt;135),12,IF(AND(L16&gt;=135,L16&lt;145),13,IF(AND(L16&gt;=145,L16&lt;155),14,""))))))))))))))</f>
        <v/>
      </c>
    </row>
    <row r="17" spans="1:18" ht="17" thickBot="1" x14ac:dyDescent="0.25">
      <c r="A17" s="68"/>
      <c r="B17" s="75"/>
      <c r="C17" s="76"/>
      <c r="D17" s="54"/>
      <c r="E17" s="77"/>
      <c r="F17" s="76"/>
      <c r="G17" s="77"/>
      <c r="H17" s="76"/>
      <c r="I17" s="55"/>
      <c r="J17" s="54"/>
      <c r="K17" s="54"/>
      <c r="L17" s="54"/>
      <c r="M17" s="45" t="str">
        <f>IF(AND(L17&gt;=1,L17&lt;20),1,IF(AND(L17&gt;=20,L17&lt;35),2,IF(AND(L17&gt;=35,L17&lt;45),3,IF(AND(L17&gt;=45,L17&lt;55),4,IF(AND(L17&gt;=55,L17&lt;65),5,IF(AND(L17&gt;=65,L17&lt;75),6,IF(AND(L17&gt;=75,L17&lt;85),7,IF(AND(L17&gt;=85,L17&lt;95),8,IF(AND(L17&gt;=95,L17&lt;105),9,IF(AND(L17&gt;=105,L17&lt;115),10,IF(AND(L17&gt;=115,L17&lt;125),11,IF(AND(L17&gt;=125,L17&lt;135),12,IF(AND(L17&gt;=135,L17&lt;145),13,IF(AND(L17&gt;=145,L17&lt;155),14,""))))))))))))))</f>
        <v/>
      </c>
    </row>
    <row r="18" spans="1:18" s="79" customFormat="1" ht="16" thickBot="1" x14ac:dyDescent="0.25">
      <c r="A18" s="79" t="b">
        <f>IF(AND(L18&gt;=1,L18&lt;20),1,IF(AND(L18&gt;=20,L18&lt;35),2,IF(AND(L18&gt;=35,L18&lt;45),3,IF(AND(L18&gt;=45,L18&lt;55),4,IF(AND(L18&gt;=55,L18&lt;65),5,IF(AND(L18&gt;=65,L18&lt;75),6,IF(AND(L18&gt;=75,L18&lt;85),7,IF(AND(L18&gt;=85,L18&lt;95),8,IF(AND(L18&gt;=95,L18&lt;105),9,IF(AND(L18&gt;=105,L18&lt;115),10,IF(AND(L18&gt;=115,L18&lt;125),11,IF(AND(L18&gt;=125,L18&lt;135),12,IF(AND(L18&gt;=135,L18&lt;145),13,IF(AND(L18&gt;=145,L18&lt;155),14))))))))))))))</f>
        <v>0</v>
      </c>
    </row>
    <row r="19" spans="1:18" ht="17" customHeight="1" thickBot="1" x14ac:dyDescent="0.25">
      <c r="A19" s="66" t="s">
        <v>159</v>
      </c>
      <c r="B19" s="80" t="s">
        <v>162</v>
      </c>
      <c r="C19" s="81"/>
      <c r="D19" s="73" t="s">
        <v>1</v>
      </c>
      <c r="E19" s="84" t="s">
        <v>13</v>
      </c>
      <c r="F19" s="81"/>
      <c r="G19" s="84" t="s">
        <v>2</v>
      </c>
      <c r="H19" s="81"/>
      <c r="I19" s="73" t="s">
        <v>12</v>
      </c>
      <c r="J19" s="73" t="s">
        <v>3</v>
      </c>
      <c r="K19" s="72" t="s">
        <v>242</v>
      </c>
      <c r="L19" s="84" t="s">
        <v>163</v>
      </c>
      <c r="M19" s="81"/>
    </row>
    <row r="20" spans="1:18" ht="44" customHeight="1" thickBot="1" x14ac:dyDescent="0.25">
      <c r="A20" s="67"/>
      <c r="B20" s="82"/>
      <c r="C20" s="83"/>
      <c r="D20" s="74"/>
      <c r="E20" s="85"/>
      <c r="F20" s="83"/>
      <c r="G20" s="85"/>
      <c r="H20" s="83"/>
      <c r="I20" s="74"/>
      <c r="J20" s="74"/>
      <c r="K20" s="70"/>
      <c r="L20" s="32" t="s">
        <v>10</v>
      </c>
      <c r="M20" s="53" t="s">
        <v>243</v>
      </c>
    </row>
    <row r="21" spans="1:18" ht="17" thickBot="1" x14ac:dyDescent="0.25">
      <c r="A21" s="67"/>
      <c r="B21" s="75"/>
      <c r="C21" s="76"/>
      <c r="D21" s="54"/>
      <c r="E21" s="77"/>
      <c r="F21" s="76"/>
      <c r="G21" s="77"/>
      <c r="H21" s="76"/>
      <c r="I21" s="55"/>
      <c r="J21" s="54"/>
      <c r="K21" s="54"/>
      <c r="L21" s="54"/>
      <c r="M21" s="45" t="str">
        <f>IF(AND(L21&gt;=1,L21&lt;20),1,IF(AND(L21&gt;=20,L21&lt;35),2,IF(AND(L21&gt;=35,L21&lt;45),3,IF(AND(L21&gt;=45,L21&lt;55),4,IF(AND(L21&gt;=55,L21&lt;65),5,IF(AND(L21&gt;=65,L21&lt;75),6,IF(AND(L21&gt;=75,L21&lt;85),7,IF(AND(L21&gt;=85,L21&lt;95),8,IF(AND(L21&gt;=95,L21&lt;105),9,IF(AND(L21&gt;=105,L21&lt;115),10,IF(AND(L21&gt;=115,L21&lt;125),11,IF(AND(L21&gt;=125,L21&lt;135),12,IF(AND(L21&gt;=135,L21&lt;145),13,IF(AND(L21&gt;=145,L21&lt;155),14,""))))))))))))))</f>
        <v/>
      </c>
    </row>
    <row r="22" spans="1:18" ht="17" thickBot="1" x14ac:dyDescent="0.25">
      <c r="A22" s="67"/>
      <c r="B22" s="75"/>
      <c r="C22" s="76"/>
      <c r="D22" s="54"/>
      <c r="E22" s="77"/>
      <c r="F22" s="76"/>
      <c r="G22" s="77"/>
      <c r="H22" s="76"/>
      <c r="I22" s="55"/>
      <c r="J22" s="54"/>
      <c r="K22" s="54"/>
      <c r="L22" s="54"/>
      <c r="M22" s="45" t="str">
        <f>IF(AND(L22&gt;=1,L22&lt;20),1,IF(AND(L22&gt;=20,L22&lt;35),2,IF(AND(L22&gt;=35,L22&lt;45),3,IF(AND(L22&gt;=45,L22&lt;55),4,IF(AND(L22&gt;=55,L22&lt;65),5,IF(AND(L22&gt;=65,L22&lt;75),6,IF(AND(L22&gt;=75,L22&lt;85),7,IF(AND(L22&gt;=85,L22&lt;95),8,IF(AND(L22&gt;=95,L22&lt;105),9,IF(AND(L22&gt;=105,L22&lt;115),10,IF(AND(L22&gt;=115,L22&lt;125),11,IF(AND(L22&gt;=125,L22&lt;135),12,IF(AND(L22&gt;=135,L22&lt;145),13,IF(AND(L22&gt;=145,L22&lt;155),14,""))))))))))))))</f>
        <v/>
      </c>
    </row>
    <row r="23" spans="1:18" ht="17" thickBot="1" x14ac:dyDescent="0.25">
      <c r="A23" s="68"/>
      <c r="B23" s="75"/>
      <c r="C23" s="76"/>
      <c r="D23" s="54"/>
      <c r="E23" s="77"/>
      <c r="F23" s="76"/>
      <c r="G23" s="77"/>
      <c r="H23" s="76"/>
      <c r="I23" s="55"/>
      <c r="J23" s="54"/>
      <c r="K23" s="54"/>
      <c r="L23" s="54"/>
      <c r="M23" s="45" t="str">
        <f>IF(AND(L23&gt;=1,L23&lt;20),1,IF(AND(L23&gt;=20,L23&lt;35),2,IF(AND(L23&gt;=35,L23&lt;45),3,IF(AND(L23&gt;=45,L23&lt;55),4,IF(AND(L23&gt;=55,L23&lt;65),5,IF(AND(L23&gt;=65,L23&lt;75),6,IF(AND(L23&gt;=75,L23&lt;85),7,IF(AND(L23&gt;=85,L23&lt;95),8,IF(AND(L23&gt;=95,L23&lt;105),9,IF(AND(L23&gt;=105,L23&lt;115),10,IF(AND(L23&gt;=115,L23&lt;125),11,IF(AND(L23&gt;=125,L23&lt;135),12,IF(AND(L23&gt;=135,L23&lt;145),13,IF(AND(L23&gt;=145,L23&lt;155),14,""))))))))))))))</f>
        <v/>
      </c>
    </row>
    <row r="24" spans="1:18" ht="16" thickBot="1" x14ac:dyDescent="0.25">
      <c r="A24" s="47"/>
    </row>
    <row r="25" spans="1:18" ht="17" customHeight="1" thickBot="1" x14ac:dyDescent="0.25">
      <c r="A25" s="66" t="s">
        <v>160</v>
      </c>
      <c r="B25" s="69" t="s">
        <v>162</v>
      </c>
      <c r="C25" s="70"/>
      <c r="D25" s="72" t="s">
        <v>1</v>
      </c>
      <c r="E25" s="72" t="s">
        <v>13</v>
      </c>
      <c r="F25" s="70"/>
      <c r="G25" s="72" t="s">
        <v>2</v>
      </c>
      <c r="H25" s="70"/>
      <c r="I25" s="73" t="s">
        <v>12</v>
      </c>
      <c r="J25" s="72" t="s">
        <v>3</v>
      </c>
      <c r="K25" s="72" t="s">
        <v>242</v>
      </c>
      <c r="L25" s="72" t="s">
        <v>163</v>
      </c>
      <c r="M25" s="70"/>
    </row>
    <row r="26" spans="1:18" ht="44" customHeight="1" thickBot="1" x14ac:dyDescent="0.25">
      <c r="A26" s="67"/>
      <c r="B26" s="71"/>
      <c r="C26" s="70"/>
      <c r="D26" s="70"/>
      <c r="E26" s="70"/>
      <c r="F26" s="70"/>
      <c r="G26" s="70"/>
      <c r="H26" s="70"/>
      <c r="I26" s="74"/>
      <c r="J26" s="70"/>
      <c r="K26" s="70"/>
      <c r="L26" s="32" t="s">
        <v>10</v>
      </c>
      <c r="M26" s="53" t="s">
        <v>243</v>
      </c>
      <c r="R26" s="46" t="s">
        <v>238</v>
      </c>
    </row>
    <row r="27" spans="1:18" ht="17" thickBot="1" x14ac:dyDescent="0.25">
      <c r="A27" s="67"/>
      <c r="B27" s="76"/>
      <c r="C27" s="78"/>
      <c r="D27" s="54"/>
      <c r="E27" s="78"/>
      <c r="F27" s="78"/>
      <c r="G27" s="78"/>
      <c r="H27" s="78"/>
      <c r="I27" s="55"/>
      <c r="J27" s="54"/>
      <c r="K27" s="54"/>
      <c r="L27" s="54"/>
      <c r="M27" s="45" t="str">
        <f>IF(AND(L27&gt;=1,L27&lt;20),1,IF(AND(L27&gt;=20,L27&lt;35),2,IF(AND(L27&gt;=35,L27&lt;45),3,IF(AND(L27&gt;=45,L27&lt;55),4,IF(AND(L27&gt;=55,L27&lt;65),5,IF(AND(L27&gt;=65,L27&lt;75),6,IF(AND(L27&gt;=75,L27&lt;85),7,IF(AND(L27&gt;=85,L27&lt;95),8,IF(AND(L27&gt;=95,L27&lt;105),9,IF(AND(L27&gt;=105,L27&lt;115),10,IF(AND(L27&gt;=115,L27&lt;125),11,IF(AND(L27&gt;=125,L27&lt;135),12,IF(AND(L27&gt;=135,L27&lt;145),13,IF(AND(L27&gt;=145,L27&lt;155),14,""))))))))))))))</f>
        <v/>
      </c>
      <c r="R27" s="46" t="s">
        <v>166</v>
      </c>
    </row>
    <row r="28" spans="1:18" ht="17" thickBot="1" x14ac:dyDescent="0.25">
      <c r="A28" s="67"/>
      <c r="B28" s="76"/>
      <c r="C28" s="78"/>
      <c r="D28" s="54"/>
      <c r="E28" s="78"/>
      <c r="F28" s="78"/>
      <c r="G28" s="78"/>
      <c r="H28" s="78"/>
      <c r="I28" s="55"/>
      <c r="J28" s="54"/>
      <c r="K28" s="54"/>
      <c r="L28" s="54"/>
      <c r="M28" s="45" t="str">
        <f>IF(AND(L28&gt;=1,L28&lt;20),1,IF(AND(L28&gt;=20,L28&lt;35),2,IF(AND(L28&gt;=35,L28&lt;45),3,IF(AND(L28&gt;=45,L28&lt;55),4,IF(AND(L28&gt;=55,L28&lt;65),5,IF(AND(L28&gt;=65,L28&lt;75),6,IF(AND(L28&gt;=75,L28&lt;85),7,IF(AND(L28&gt;=85,L28&lt;95),8,IF(AND(L28&gt;=95,L28&lt;105),9,IF(AND(L28&gt;=105,L28&lt;115),10,IF(AND(L28&gt;=115,L28&lt;125),11,IF(AND(L28&gt;=125,L28&lt;135),12,IF(AND(L28&gt;=135,L28&lt;145),13,IF(AND(L28&gt;=145,L28&lt;155),14,""))))))))))))))</f>
        <v/>
      </c>
      <c r="R28" s="46" t="s">
        <v>167</v>
      </c>
    </row>
    <row r="29" spans="1:18" ht="17" thickBot="1" x14ac:dyDescent="0.25">
      <c r="A29" s="68"/>
      <c r="B29" s="75"/>
      <c r="C29" s="76"/>
      <c r="D29" s="54"/>
      <c r="E29" s="77"/>
      <c r="F29" s="76"/>
      <c r="G29" s="77"/>
      <c r="H29" s="76"/>
      <c r="I29" s="55"/>
      <c r="J29" s="54"/>
      <c r="K29" s="54"/>
      <c r="L29" s="54"/>
      <c r="M29" s="45" t="str">
        <f>IF(AND(L29&gt;=1,L29&lt;20),1,IF(AND(L29&gt;=20,L29&lt;35),2,IF(AND(L29&gt;=35,L29&lt;45),3,IF(AND(L29&gt;=45,L29&lt;55),4,IF(AND(L29&gt;=55,L29&lt;65),5,IF(AND(L29&gt;=65,L29&lt;75),6,IF(AND(L29&gt;=75,L29&lt;85),7,IF(AND(L29&gt;=85,L29&lt;95),8,IF(AND(L29&gt;=95,L29&lt;105),9,IF(AND(L29&gt;=105,L29&lt;115),10,IF(AND(L29&gt;=115,L29&lt;125),11,IF(AND(L29&gt;=125,L29&lt;135),12,IF(AND(L29&gt;=135,L29&lt;145),13,IF(AND(L29&gt;=145,L29&lt;155),14,""))))))))))))))</f>
        <v/>
      </c>
      <c r="R29" s="46" t="s">
        <v>196</v>
      </c>
    </row>
    <row r="30" spans="1:18" ht="17" customHeight="1" thickBot="1" x14ac:dyDescent="0.25">
      <c r="A30" s="47"/>
      <c r="R30" s="46" t="s">
        <v>168</v>
      </c>
    </row>
    <row r="31" spans="1:18" ht="18" customHeight="1" thickBot="1" x14ac:dyDescent="0.25">
      <c r="A31" s="66" t="s">
        <v>161</v>
      </c>
      <c r="B31" s="69" t="s">
        <v>162</v>
      </c>
      <c r="C31" s="70"/>
      <c r="D31" s="72" t="s">
        <v>1</v>
      </c>
      <c r="E31" s="72" t="s">
        <v>13</v>
      </c>
      <c r="F31" s="70"/>
      <c r="G31" s="72" t="s">
        <v>2</v>
      </c>
      <c r="H31" s="70"/>
      <c r="I31" s="73" t="s">
        <v>12</v>
      </c>
      <c r="J31" s="72" t="s">
        <v>3</v>
      </c>
      <c r="K31" s="72" t="s">
        <v>242</v>
      </c>
      <c r="L31" s="72" t="s">
        <v>163</v>
      </c>
      <c r="M31" s="70"/>
      <c r="R31" s="46" t="s">
        <v>18</v>
      </c>
    </row>
    <row r="32" spans="1:18" ht="44" customHeight="1" thickBot="1" x14ac:dyDescent="0.25">
      <c r="A32" s="67"/>
      <c r="B32" s="71"/>
      <c r="C32" s="70"/>
      <c r="D32" s="70"/>
      <c r="E32" s="70"/>
      <c r="F32" s="70"/>
      <c r="G32" s="70"/>
      <c r="H32" s="70"/>
      <c r="I32" s="74"/>
      <c r="J32" s="70"/>
      <c r="K32" s="70"/>
      <c r="L32" s="32" t="s">
        <v>10</v>
      </c>
      <c r="M32" s="53" t="s">
        <v>243</v>
      </c>
      <c r="R32" s="46" t="s">
        <v>169</v>
      </c>
    </row>
    <row r="33" spans="1:18" ht="16" customHeight="1" thickBot="1" x14ac:dyDescent="0.25">
      <c r="A33" s="67"/>
      <c r="B33" s="76"/>
      <c r="C33" s="78"/>
      <c r="D33" s="54"/>
      <c r="E33" s="78"/>
      <c r="F33" s="78"/>
      <c r="G33" s="78"/>
      <c r="H33" s="78"/>
      <c r="I33" s="55"/>
      <c r="J33" s="54"/>
      <c r="K33" s="54"/>
      <c r="L33" s="54"/>
      <c r="M33" s="45" t="str">
        <f>IF(AND(L33&gt;=1,L33&lt;20),1,IF(AND(L33&gt;=20,L33&lt;35),2,IF(AND(L33&gt;=35,L33&lt;45),3,IF(AND(L33&gt;=45,L33&lt;55),4,IF(AND(L33&gt;=55,L33&lt;65),5,IF(AND(L33&gt;=65,L33&lt;75),6,IF(AND(L33&gt;=75,L33&lt;85),7,IF(AND(L33&gt;=85,L33&lt;95),8,IF(AND(L33&gt;=95,L33&lt;105),9,IF(AND(L33&gt;=105,L33&lt;115),10,IF(AND(L33&gt;=115,L33&lt;125),11,IF(AND(L33&gt;=125,L33&lt;135),12,IF(AND(L33&gt;=135,L33&lt;145),13,IF(AND(L33&gt;=145,L33&lt;155),14,""))))))))))))))</f>
        <v/>
      </c>
      <c r="R33" s="46" t="s">
        <v>170</v>
      </c>
    </row>
    <row r="34" spans="1:18" ht="16" customHeight="1" thickBot="1" x14ac:dyDescent="0.25">
      <c r="A34" s="67"/>
      <c r="B34" s="76"/>
      <c r="C34" s="78"/>
      <c r="D34" s="54"/>
      <c r="E34" s="78"/>
      <c r="F34" s="78"/>
      <c r="G34" s="78"/>
      <c r="H34" s="78"/>
      <c r="I34" s="55"/>
      <c r="J34" s="54"/>
      <c r="K34" s="54"/>
      <c r="L34" s="54"/>
      <c r="M34" s="45" t="str">
        <f>IF(AND(L34&gt;=1,L34&lt;20),1,IF(AND(L34&gt;=20,L34&lt;35),2,IF(AND(L34&gt;=35,L34&lt;45),3,IF(AND(L34&gt;=45,L34&lt;55),4,IF(AND(L34&gt;=55,L34&lt;65),5,IF(AND(L34&gt;=65,L34&lt;75),6,IF(AND(L34&gt;=75,L34&lt;85),7,IF(AND(L34&gt;=85,L34&lt;95),8,IF(AND(L34&gt;=95,L34&lt;105),9,IF(AND(L34&gt;=105,L34&lt;115),10,IF(AND(L34&gt;=115,L34&lt;125),11,IF(AND(L34&gt;=125,L34&lt;135),12,IF(AND(L34&gt;=135,L34&lt;145),13,IF(AND(L34&gt;=145,L34&lt;155),14,""))))))))))))))</f>
        <v/>
      </c>
      <c r="R34" s="46" t="s">
        <v>171</v>
      </c>
    </row>
    <row r="35" spans="1:18" ht="17" thickBot="1" x14ac:dyDescent="0.25">
      <c r="A35" s="68"/>
      <c r="B35" s="75"/>
      <c r="C35" s="76"/>
      <c r="D35" s="54"/>
      <c r="E35" s="77"/>
      <c r="F35" s="76"/>
      <c r="G35" s="77"/>
      <c r="H35" s="76"/>
      <c r="I35" s="55"/>
      <c r="J35" s="54"/>
      <c r="K35" s="54"/>
      <c r="L35" s="54"/>
      <c r="M35" s="45" t="str">
        <f>IF(AND(L35&gt;=1,L35&lt;20),1,IF(AND(L35&gt;=20,L35&lt;35),2,IF(AND(L35&gt;=35,L35&lt;45),3,IF(AND(L35&gt;=45,L35&lt;55),4,IF(AND(L35&gt;=55,L35&lt;65),5,IF(AND(L35&gt;=65,L35&lt;75),6,IF(AND(L35&gt;=75,L35&lt;85),7,IF(AND(L35&gt;=85,L35&lt;95),8,IF(AND(L35&gt;=95,L35&lt;105),9,IF(AND(L35&gt;=105,L35&lt;115),10,IF(AND(L35&gt;=115,L35&lt;125),11,IF(AND(L35&gt;=125,L35&lt;135),12,IF(AND(L35&gt;=135,L35&lt;145),13,IF(AND(L35&gt;=145,L35&lt;155),14,""))))))))))))))</f>
        <v/>
      </c>
      <c r="R35" s="46" t="s">
        <v>178</v>
      </c>
    </row>
    <row r="36" spans="1:18" ht="16" thickBot="1" x14ac:dyDescent="0.25">
      <c r="A36" s="47"/>
      <c r="R36" s="46" t="s">
        <v>27</v>
      </c>
    </row>
    <row r="37" spans="1:18" ht="17" customHeight="1" thickBot="1" x14ac:dyDescent="0.25">
      <c r="A37" s="66" t="s">
        <v>161</v>
      </c>
      <c r="B37" s="69" t="s">
        <v>162</v>
      </c>
      <c r="C37" s="70"/>
      <c r="D37" s="72" t="s">
        <v>1</v>
      </c>
      <c r="E37" s="72" t="s">
        <v>13</v>
      </c>
      <c r="F37" s="70"/>
      <c r="G37" s="72" t="s">
        <v>2</v>
      </c>
      <c r="H37" s="70"/>
      <c r="I37" s="73" t="s">
        <v>12</v>
      </c>
      <c r="J37" s="72" t="s">
        <v>3</v>
      </c>
      <c r="K37" s="72" t="s">
        <v>242</v>
      </c>
      <c r="L37" s="72" t="s">
        <v>163</v>
      </c>
      <c r="M37" s="70"/>
      <c r="R37" s="46" t="s">
        <v>172</v>
      </c>
    </row>
    <row r="38" spans="1:18" ht="44" customHeight="1" thickBot="1" x14ac:dyDescent="0.25">
      <c r="A38" s="67"/>
      <c r="B38" s="71"/>
      <c r="C38" s="70"/>
      <c r="D38" s="70"/>
      <c r="E38" s="70"/>
      <c r="F38" s="70"/>
      <c r="G38" s="70"/>
      <c r="H38" s="70"/>
      <c r="I38" s="74"/>
      <c r="J38" s="70"/>
      <c r="K38" s="70"/>
      <c r="L38" s="32" t="s">
        <v>10</v>
      </c>
      <c r="M38" s="53" t="s">
        <v>243</v>
      </c>
      <c r="R38" s="49">
        <v>1984</v>
      </c>
    </row>
    <row r="39" spans="1:18" ht="17" thickBot="1" x14ac:dyDescent="0.25">
      <c r="A39" s="67"/>
      <c r="B39" s="76"/>
      <c r="C39" s="78"/>
      <c r="D39" s="54"/>
      <c r="E39" s="78"/>
      <c r="F39" s="78"/>
      <c r="G39" s="78"/>
      <c r="H39" s="78"/>
      <c r="I39" s="55"/>
      <c r="J39" s="54"/>
      <c r="K39" s="54"/>
      <c r="L39" s="54"/>
      <c r="M39" s="45" t="str">
        <f>IF(AND(L39&gt;=1,L39&lt;20),1,IF(AND(L39&gt;=20,L39&lt;35),2,IF(AND(L39&gt;=35,L39&lt;45),3,IF(AND(L39&gt;=45,L39&lt;55),4,IF(AND(L39&gt;=55,L39&lt;65),5,IF(AND(L39&gt;=65,L39&lt;75),6,IF(AND(L39&gt;=75,L39&lt;85),7,IF(AND(L39&gt;=85,L39&lt;95),8,IF(AND(L39&gt;=95,L39&lt;105),9,IF(AND(L39&gt;=105,L39&lt;115),10,IF(AND(L39&gt;=115,L39&lt;125),11,IF(AND(L39&gt;=125,L39&lt;135),12,IF(AND(L39&gt;=135,L39&lt;145),13,IF(AND(L39&gt;=145,L39&lt;155),14,""))))))))))))))</f>
        <v/>
      </c>
      <c r="R39" s="46" t="s">
        <v>173</v>
      </c>
    </row>
    <row r="40" spans="1:18" ht="17" thickBot="1" x14ac:dyDescent="0.25">
      <c r="A40" s="67"/>
      <c r="B40" s="76"/>
      <c r="C40" s="78"/>
      <c r="D40" s="54"/>
      <c r="E40" s="78"/>
      <c r="F40" s="78"/>
      <c r="G40" s="78"/>
      <c r="H40" s="78"/>
      <c r="I40" s="55"/>
      <c r="J40" s="54"/>
      <c r="K40" s="54"/>
      <c r="L40" s="54"/>
      <c r="M40" s="45" t="str">
        <f>IF(AND(L40&gt;=1,L40&lt;20),1,IF(AND(L40&gt;=20,L40&lt;35),2,IF(AND(L40&gt;=35,L40&lt;45),3,IF(AND(L40&gt;=45,L40&lt;55),4,IF(AND(L40&gt;=55,L40&lt;65),5,IF(AND(L40&gt;=65,L40&lt;75),6,IF(AND(L40&gt;=75,L40&lt;85),7,IF(AND(L40&gt;=85,L40&lt;95),8,IF(AND(L40&gt;=95,L40&lt;105),9,IF(AND(L40&gt;=105,L40&lt;115),10,IF(AND(L40&gt;=115,L40&lt;125),11,IF(AND(L40&gt;=125,L40&lt;135),12,IF(AND(L40&gt;=135,L40&lt;145),13,IF(AND(L40&gt;=145,L40&lt;155),14,""))))))))))))))</f>
        <v/>
      </c>
      <c r="R40" s="46" t="s">
        <v>188</v>
      </c>
    </row>
    <row r="41" spans="1:18" ht="17" thickBot="1" x14ac:dyDescent="0.25">
      <c r="A41" s="68"/>
      <c r="B41" s="75"/>
      <c r="C41" s="76"/>
      <c r="D41" s="54"/>
      <c r="E41" s="77"/>
      <c r="F41" s="76"/>
      <c r="G41" s="77"/>
      <c r="H41" s="76"/>
      <c r="I41" s="55"/>
      <c r="J41" s="54"/>
      <c r="K41" s="54"/>
      <c r="L41" s="54"/>
      <c r="M41" s="45" t="str">
        <f>IF(AND(L41&gt;=1,L41&lt;20),1,IF(AND(L41&gt;=20,L41&lt;35),2,IF(AND(L41&gt;=35,L41&lt;45),3,IF(AND(L41&gt;=45,L41&lt;55),4,IF(AND(L41&gt;=55,L41&lt;65),5,IF(AND(L41&gt;=65,L41&lt;75),6,IF(AND(L41&gt;=75,L41&lt;85),7,IF(AND(L41&gt;=85,L41&lt;95),8,IF(AND(L41&gt;=95,L41&lt;105),9,IF(AND(L41&gt;=105,L41&lt;115),10,IF(AND(L41&gt;=115,L41&lt;125),11,IF(AND(L41&gt;=125,L41&lt;135),12,IF(AND(L41&gt;=135,L41&lt;145),13,IF(AND(L41&gt;=145,L41&lt;155),14,""))))))))))))))</f>
        <v/>
      </c>
      <c r="R41" s="46" t="s">
        <v>175</v>
      </c>
    </row>
    <row r="42" spans="1:18" ht="16" thickBot="1" x14ac:dyDescent="0.25">
      <c r="A42" s="47"/>
      <c r="R42" s="46" t="s">
        <v>176</v>
      </c>
    </row>
    <row r="43" spans="1:18" ht="17" customHeight="1" thickBot="1" x14ac:dyDescent="0.25">
      <c r="A43" s="66" t="s">
        <v>161</v>
      </c>
      <c r="B43" s="69" t="s">
        <v>162</v>
      </c>
      <c r="C43" s="70"/>
      <c r="D43" s="72" t="s">
        <v>1</v>
      </c>
      <c r="E43" s="72" t="s">
        <v>13</v>
      </c>
      <c r="F43" s="70"/>
      <c r="G43" s="72" t="s">
        <v>2</v>
      </c>
      <c r="H43" s="70"/>
      <c r="I43" s="73" t="s">
        <v>12</v>
      </c>
      <c r="J43" s="72" t="s">
        <v>3</v>
      </c>
      <c r="K43" s="72" t="s">
        <v>242</v>
      </c>
      <c r="L43" s="72" t="s">
        <v>163</v>
      </c>
      <c r="M43" s="70"/>
      <c r="R43" s="46" t="s">
        <v>215</v>
      </c>
    </row>
    <row r="44" spans="1:18" ht="44" customHeight="1" thickBot="1" x14ac:dyDescent="0.25">
      <c r="A44" s="67"/>
      <c r="B44" s="71"/>
      <c r="C44" s="70"/>
      <c r="D44" s="70"/>
      <c r="E44" s="70"/>
      <c r="F44" s="70"/>
      <c r="G44" s="70"/>
      <c r="H44" s="70"/>
      <c r="I44" s="74"/>
      <c r="J44" s="70"/>
      <c r="K44" s="70"/>
      <c r="L44" s="32" t="s">
        <v>10</v>
      </c>
      <c r="M44" s="53" t="s">
        <v>243</v>
      </c>
      <c r="R44" s="46" t="s">
        <v>11</v>
      </c>
    </row>
    <row r="45" spans="1:18" ht="17" thickBot="1" x14ac:dyDescent="0.25">
      <c r="A45" s="67"/>
      <c r="B45" s="76"/>
      <c r="C45" s="78"/>
      <c r="D45" s="54"/>
      <c r="E45" s="78"/>
      <c r="F45" s="78"/>
      <c r="G45" s="78"/>
      <c r="H45" s="78"/>
      <c r="I45" s="55"/>
      <c r="J45" s="54"/>
      <c r="K45" s="54"/>
      <c r="L45" s="54"/>
      <c r="M45" s="45" t="str">
        <f>IF(AND(L45&gt;=1,L45&lt;20),1,IF(AND(L45&gt;=20,L45&lt;35),2,IF(AND(L45&gt;=35,L45&lt;45),3,IF(AND(L45&gt;=45,L45&lt;55),4,IF(AND(L45&gt;=55,L45&lt;65),5,IF(AND(L45&gt;=65,L45&lt;75),6,IF(AND(L45&gt;=75,L45&lt;85),7,IF(AND(L45&gt;=85,L45&lt;95),8,IF(AND(L45&gt;=95,L45&lt;105),9,IF(AND(L45&gt;=105,L45&lt;115),10,IF(AND(L45&gt;=115,L45&lt;125),11,IF(AND(L45&gt;=125,L45&lt;135),12,IF(AND(L45&gt;=135,L45&lt;145),13,IF(AND(L45&gt;=145,L45&lt;155),14,""))))))))))))))</f>
        <v/>
      </c>
      <c r="R45" s="46" t="s">
        <v>174</v>
      </c>
    </row>
    <row r="46" spans="1:18" ht="17" thickBot="1" x14ac:dyDescent="0.25">
      <c r="A46" s="67"/>
      <c r="B46" s="76"/>
      <c r="C46" s="78"/>
      <c r="D46" s="54"/>
      <c r="E46" s="78"/>
      <c r="F46" s="78"/>
      <c r="G46" s="78"/>
      <c r="H46" s="78"/>
      <c r="I46" s="55"/>
      <c r="J46" s="54"/>
      <c r="K46" s="54"/>
      <c r="L46" s="54"/>
      <c r="M46" s="45" t="str">
        <f>IF(AND(L46&gt;=1,L46&lt;20),1,IF(AND(L46&gt;=20,L46&lt;35),2,IF(AND(L46&gt;=35,L46&lt;45),3,IF(AND(L46&gt;=45,L46&lt;55),4,IF(AND(L46&gt;=55,L46&lt;65),5,IF(AND(L46&gt;=65,L46&lt;75),6,IF(AND(L46&gt;=75,L46&lt;85),7,IF(AND(L46&gt;=85,L46&lt;95),8,IF(AND(L46&gt;=95,L46&lt;105),9,IF(AND(L46&gt;=105,L46&lt;115),10,IF(AND(L46&gt;=115,L46&lt;125),11,IF(AND(L46&gt;=125,L46&lt;135),12,IF(AND(L46&gt;=135,L46&lt;145),13,IF(AND(L46&gt;=145,L46&lt;155),14,""))))))))))))))</f>
        <v/>
      </c>
      <c r="R46" s="46" t="s">
        <v>177</v>
      </c>
    </row>
    <row r="47" spans="1:18" ht="17" thickBot="1" x14ac:dyDescent="0.25">
      <c r="A47" s="68"/>
      <c r="B47" s="75"/>
      <c r="C47" s="76"/>
      <c r="D47" s="54"/>
      <c r="E47" s="77"/>
      <c r="F47" s="76"/>
      <c r="G47" s="77"/>
      <c r="H47" s="76"/>
      <c r="I47" s="55"/>
      <c r="J47" s="54"/>
      <c r="K47" s="54"/>
      <c r="L47" s="54"/>
      <c r="M47" s="45" t="str">
        <f>IF(AND(L47&gt;=1,L47&lt;20),1,IF(AND(L47&gt;=20,L47&lt;35),2,IF(AND(L47&gt;=35,L47&lt;45),3,IF(AND(L47&gt;=45,L47&lt;55),4,IF(AND(L47&gt;=55,L47&lt;65),5,IF(AND(L47&gt;=65,L47&lt;75),6,IF(AND(L47&gt;=75,L47&lt;85),7,IF(AND(L47&gt;=85,L47&lt;95),8,IF(AND(L47&gt;=95,L47&lt;105),9,IF(AND(L47&gt;=105,L47&lt;115),10,IF(AND(L47&gt;=115,L47&lt;125),11,IF(AND(L47&gt;=125,L47&lt;135),12,IF(AND(L47&gt;=135,L47&lt;145),13,IF(AND(L47&gt;=145,L47&lt;155),14,""))))))))))))))</f>
        <v/>
      </c>
      <c r="R47" s="56"/>
    </row>
    <row r="48" spans="1:18" ht="17" thickBot="1" x14ac:dyDescent="0.25">
      <c r="A48" s="47"/>
      <c r="R48" s="56"/>
    </row>
    <row r="49" spans="1:13" ht="17" customHeight="1" thickBot="1" x14ac:dyDescent="0.25">
      <c r="A49" s="66" t="s">
        <v>161</v>
      </c>
      <c r="B49" s="69" t="s">
        <v>162</v>
      </c>
      <c r="C49" s="70"/>
      <c r="D49" s="72" t="s">
        <v>1</v>
      </c>
      <c r="E49" s="72" t="s">
        <v>13</v>
      </c>
      <c r="F49" s="70"/>
      <c r="G49" s="72" t="s">
        <v>2</v>
      </c>
      <c r="H49" s="70"/>
      <c r="I49" s="73" t="s">
        <v>12</v>
      </c>
      <c r="J49" s="72" t="s">
        <v>3</v>
      </c>
      <c r="K49" s="72" t="s">
        <v>242</v>
      </c>
      <c r="L49" s="72" t="s">
        <v>163</v>
      </c>
      <c r="M49" s="70"/>
    </row>
    <row r="50" spans="1:13" ht="49" thickBot="1" x14ac:dyDescent="0.25">
      <c r="A50" s="67"/>
      <c r="B50" s="71"/>
      <c r="C50" s="70"/>
      <c r="D50" s="70"/>
      <c r="E50" s="70"/>
      <c r="F50" s="70"/>
      <c r="G50" s="70"/>
      <c r="H50" s="70"/>
      <c r="I50" s="74"/>
      <c r="J50" s="70"/>
      <c r="K50" s="70"/>
      <c r="L50" s="32" t="s">
        <v>10</v>
      </c>
      <c r="M50" s="53" t="s">
        <v>243</v>
      </c>
    </row>
    <row r="51" spans="1:13" ht="17" thickBot="1" x14ac:dyDescent="0.25">
      <c r="A51" s="67"/>
      <c r="B51" s="76"/>
      <c r="C51" s="78"/>
      <c r="D51" s="54"/>
      <c r="E51" s="78"/>
      <c r="F51" s="78"/>
      <c r="G51" s="78"/>
      <c r="H51" s="78"/>
      <c r="I51" s="55"/>
      <c r="J51" s="54"/>
      <c r="K51" s="54"/>
      <c r="L51" s="54"/>
      <c r="M51" s="45" t="str">
        <f>IF(AND(L51&gt;=1,L51&lt;20),1,IF(AND(L51&gt;=20,L51&lt;35),2,IF(AND(L51&gt;=35,L51&lt;45),3,IF(AND(L51&gt;=45,L51&lt;55),4,IF(AND(L51&gt;=55,L51&lt;65),5,IF(AND(L51&gt;=65,L51&lt;75),6,IF(AND(L51&gt;=75,L51&lt;85),7,IF(AND(L51&gt;=85,L51&lt;95),8,IF(AND(L51&gt;=95,L51&lt;105),9,IF(AND(L51&gt;=105,L51&lt;115),10,IF(AND(L51&gt;=115,L51&lt;125),11,IF(AND(L51&gt;=125,L51&lt;135),12,IF(AND(L51&gt;=135,L51&lt;145),13,IF(AND(L51&gt;=145,L51&lt;155),14,""))))))))))))))</f>
        <v/>
      </c>
    </row>
    <row r="52" spans="1:13" ht="17" thickBot="1" x14ac:dyDescent="0.25">
      <c r="A52" s="67"/>
      <c r="B52" s="76"/>
      <c r="C52" s="78"/>
      <c r="D52" s="54"/>
      <c r="E52" s="78"/>
      <c r="F52" s="78"/>
      <c r="G52" s="78"/>
      <c r="H52" s="78"/>
      <c r="I52" s="55"/>
      <c r="J52" s="54"/>
      <c r="K52" s="54"/>
      <c r="L52" s="54"/>
      <c r="M52" s="45" t="str">
        <f>IF(AND(L52&gt;=1,L52&lt;20),1,IF(AND(L52&gt;=20,L52&lt;35),2,IF(AND(L52&gt;=35,L52&lt;45),3,IF(AND(L52&gt;=45,L52&lt;55),4,IF(AND(L52&gt;=55,L52&lt;65),5,IF(AND(L52&gt;=65,L52&lt;75),6,IF(AND(L52&gt;=75,L52&lt;85),7,IF(AND(L52&gt;=85,L52&lt;95),8,IF(AND(L52&gt;=95,L52&lt;105),9,IF(AND(L52&gt;=105,L52&lt;115),10,IF(AND(L52&gt;=115,L52&lt;125),11,IF(AND(L52&gt;=125,L52&lt;135),12,IF(AND(L52&gt;=135,L52&lt;145),13,IF(AND(L52&gt;=145,L52&lt;155),14,""))))))))))))))</f>
        <v/>
      </c>
    </row>
    <row r="53" spans="1:13" ht="17" thickBot="1" x14ac:dyDescent="0.25">
      <c r="A53" s="68"/>
      <c r="B53" s="75"/>
      <c r="C53" s="76"/>
      <c r="D53" s="54"/>
      <c r="E53" s="77"/>
      <c r="F53" s="76"/>
      <c r="G53" s="77"/>
      <c r="H53" s="76"/>
      <c r="I53" s="55"/>
      <c r="J53" s="54"/>
      <c r="K53" s="54"/>
      <c r="L53" s="54"/>
      <c r="M53" s="45" t="str">
        <f>IF(AND(L53&gt;=1,L53&lt;20),1,IF(AND(L53&gt;=20,L53&lt;35),2,IF(AND(L53&gt;=35,L53&lt;45),3,IF(AND(L53&gt;=45,L53&lt;55),4,IF(AND(L53&gt;=55,L53&lt;65),5,IF(AND(L53&gt;=65,L53&lt;75),6,IF(AND(L53&gt;=75,L53&lt;85),7,IF(AND(L53&gt;=85,L53&lt;95),8,IF(AND(L53&gt;=95,L53&lt;105),9,IF(AND(L53&gt;=105,L53&lt;115),10,IF(AND(L53&gt;=115,L53&lt;125),11,IF(AND(L53&gt;=125,L53&lt;135),12,IF(AND(L53&gt;=135,L53&lt;145),13,IF(AND(L53&gt;=145,L53&lt;155),14,""))))))))))))))</f>
        <v/>
      </c>
    </row>
    <row r="54" spans="1:13" ht="16" thickBot="1" x14ac:dyDescent="0.25">
      <c r="A54" s="47"/>
    </row>
    <row r="55" spans="1:13" ht="17" customHeight="1" thickBot="1" x14ac:dyDescent="0.25">
      <c r="A55" s="66" t="s">
        <v>161</v>
      </c>
      <c r="B55" s="69" t="s">
        <v>162</v>
      </c>
      <c r="C55" s="70"/>
      <c r="D55" s="72" t="s">
        <v>1</v>
      </c>
      <c r="E55" s="72" t="s">
        <v>13</v>
      </c>
      <c r="F55" s="70"/>
      <c r="G55" s="72" t="s">
        <v>2</v>
      </c>
      <c r="H55" s="70"/>
      <c r="I55" s="73" t="s">
        <v>12</v>
      </c>
      <c r="J55" s="72" t="s">
        <v>3</v>
      </c>
      <c r="K55" s="72" t="s">
        <v>242</v>
      </c>
      <c r="L55" s="72" t="s">
        <v>163</v>
      </c>
      <c r="M55" s="70"/>
    </row>
    <row r="56" spans="1:13" ht="44" customHeight="1" thickBot="1" x14ac:dyDescent="0.25">
      <c r="A56" s="67"/>
      <c r="B56" s="71"/>
      <c r="C56" s="70"/>
      <c r="D56" s="70"/>
      <c r="E56" s="70"/>
      <c r="F56" s="70"/>
      <c r="G56" s="70"/>
      <c r="H56" s="70"/>
      <c r="I56" s="74"/>
      <c r="J56" s="70"/>
      <c r="K56" s="70"/>
      <c r="L56" s="32" t="s">
        <v>10</v>
      </c>
      <c r="M56" s="53" t="s">
        <v>243</v>
      </c>
    </row>
    <row r="57" spans="1:13" ht="17" thickBot="1" x14ac:dyDescent="0.25">
      <c r="A57" s="67"/>
      <c r="B57" s="76"/>
      <c r="C57" s="78"/>
      <c r="D57" s="54"/>
      <c r="E57" s="78"/>
      <c r="F57" s="78"/>
      <c r="G57" s="87"/>
      <c r="H57" s="88"/>
      <c r="I57" s="55"/>
      <c r="J57" s="54"/>
      <c r="K57" s="54"/>
      <c r="L57" s="54"/>
      <c r="M57" s="45" t="str">
        <f>IF(AND(L57&gt;=1,L57&lt;20),1,IF(AND(L57&gt;=20,L57&lt;35),2,IF(AND(L57&gt;=35,L57&lt;45),3,IF(AND(L57&gt;=45,L57&lt;55),4,IF(AND(L57&gt;=55,L57&lt;65),5,IF(AND(L57&gt;=65,L57&lt;75),6,IF(AND(L57&gt;=75,L57&lt;85),7,IF(AND(L57&gt;=85,L57&lt;95),8,IF(AND(L57&gt;=95,L57&lt;105),9,IF(AND(L57&gt;=105,L57&lt;115),10,IF(AND(L57&gt;=115,L57&lt;125),11,IF(AND(L57&gt;=125,L57&lt;135),12,IF(AND(L57&gt;=135,L57&lt;145),13,IF(AND(L57&gt;=145,L57&lt;155),14,""))))))))))))))</f>
        <v/>
      </c>
    </row>
    <row r="58" spans="1:13" ht="17" thickBot="1" x14ac:dyDescent="0.25">
      <c r="A58" s="67"/>
      <c r="B58" s="76"/>
      <c r="C58" s="78"/>
      <c r="D58" s="54"/>
      <c r="E58" s="78"/>
      <c r="F58" s="78"/>
      <c r="G58" s="78"/>
      <c r="H58" s="78"/>
      <c r="I58" s="55"/>
      <c r="J58" s="54"/>
      <c r="K58" s="54"/>
      <c r="L58" s="54"/>
      <c r="M58" s="45" t="str">
        <f>IF(AND(L58&gt;=1,L58&lt;20),1,IF(AND(L58&gt;=20,L58&lt;35),2,IF(AND(L58&gt;=35,L58&lt;45),3,IF(AND(L58&gt;=45,L58&lt;55),4,IF(AND(L58&gt;=55,L58&lt;65),5,IF(AND(L58&gt;=65,L58&lt;75),6,IF(AND(L58&gt;=75,L58&lt;85),7,IF(AND(L58&gt;=85,L58&lt;95),8,IF(AND(L58&gt;=95,L58&lt;105),9,IF(AND(L58&gt;=105,L58&lt;115),10,IF(AND(L58&gt;=115,L58&lt;125),11,IF(AND(L58&gt;=125,L58&lt;135),12,IF(AND(L58&gt;=135,L58&lt;145),13,IF(AND(L58&gt;=145,L58&lt;155),14,""))))))))))))))</f>
        <v/>
      </c>
    </row>
    <row r="59" spans="1:13" ht="17" thickBot="1" x14ac:dyDescent="0.25">
      <c r="A59" s="68"/>
      <c r="B59" s="75"/>
      <c r="C59" s="76"/>
      <c r="D59" s="54"/>
      <c r="E59" s="77"/>
      <c r="F59" s="76"/>
      <c r="G59" s="77"/>
      <c r="H59" s="76"/>
      <c r="I59" s="55"/>
      <c r="J59" s="54"/>
      <c r="K59" s="54"/>
      <c r="L59" s="54"/>
      <c r="M59" s="45" t="str">
        <f>IF(AND(L59&gt;=1,L59&lt;20),1,IF(AND(L59&gt;=20,L59&lt;35),2,IF(AND(L59&gt;=35,L59&lt;45),3,IF(AND(L59&gt;=45,L59&lt;55),4,IF(AND(L59&gt;=55,L59&lt;65),5,IF(AND(L59&gt;=65,L59&lt;75),6,IF(AND(L59&gt;=75,L59&lt;85),7,IF(AND(L59&gt;=85,L59&lt;95),8,IF(AND(L59&gt;=95,L59&lt;105),9,IF(AND(L59&gt;=105,L59&lt;115),10,IF(AND(L59&gt;=115,L59&lt;125),11,IF(AND(L59&gt;=125,L59&lt;135),12,IF(AND(L59&gt;=135,L59&lt;145),13,IF(AND(L59&gt;=145,L59&lt;155),14,""))))))))))))))</f>
        <v/>
      </c>
    </row>
  </sheetData>
  <sheetProtection sheet="1" objects="1" scenarios="1"/>
  <mergeCells count="155">
    <mergeCell ref="L13:M13"/>
    <mergeCell ref="G17:H17"/>
    <mergeCell ref="G57:H57"/>
    <mergeCell ref="N9:Y9"/>
    <mergeCell ref="B7:M7"/>
    <mergeCell ref="D9:L9"/>
    <mergeCell ref="B1:M1"/>
    <mergeCell ref="B3:M3"/>
    <mergeCell ref="B8:K8"/>
    <mergeCell ref="L8:M8"/>
    <mergeCell ref="I19:I20"/>
    <mergeCell ref="J19:J20"/>
    <mergeCell ref="K19:K20"/>
    <mergeCell ref="L19:M19"/>
    <mergeCell ref="E16:F16"/>
    <mergeCell ref="B16:C16"/>
    <mergeCell ref="K13:K14"/>
    <mergeCell ref="L11:M11"/>
    <mergeCell ref="B11:K11"/>
    <mergeCell ref="J13:J14"/>
    <mergeCell ref="I13:I14"/>
    <mergeCell ref="G13:H14"/>
    <mergeCell ref="B13:C14"/>
    <mergeCell ref="G15:H15"/>
    <mergeCell ref="E29:F29"/>
    <mergeCell ref="G29:H29"/>
    <mergeCell ref="B45:C45"/>
    <mergeCell ref="E45:F45"/>
    <mergeCell ref="G45:H45"/>
    <mergeCell ref="B22:C22"/>
    <mergeCell ref="E22:F22"/>
    <mergeCell ref="G22:H22"/>
    <mergeCell ref="B23:C23"/>
    <mergeCell ref="E23:F23"/>
    <mergeCell ref="G23:H23"/>
    <mergeCell ref="G25:H26"/>
    <mergeCell ref="G34:H34"/>
    <mergeCell ref="G37:H38"/>
    <mergeCell ref="B41:C41"/>
    <mergeCell ref="E41:F41"/>
    <mergeCell ref="G41:H41"/>
    <mergeCell ref="E15:F15"/>
    <mergeCell ref="B15:C15"/>
    <mergeCell ref="I25:I26"/>
    <mergeCell ref="J25:J26"/>
    <mergeCell ref="K25:K26"/>
    <mergeCell ref="L25:M25"/>
    <mergeCell ref="B27:C27"/>
    <mergeCell ref="E27:F27"/>
    <mergeCell ref="K55:K56"/>
    <mergeCell ref="L55:M55"/>
    <mergeCell ref="B55:C56"/>
    <mergeCell ref="D55:D56"/>
    <mergeCell ref="E55:F56"/>
    <mergeCell ref="G55:H56"/>
    <mergeCell ref="I55:I56"/>
    <mergeCell ref="J55:J56"/>
    <mergeCell ref="G27:H27"/>
    <mergeCell ref="B28:C28"/>
    <mergeCell ref="E28:F28"/>
    <mergeCell ref="G28:H28"/>
    <mergeCell ref="B33:C33"/>
    <mergeCell ref="E33:F33"/>
    <mergeCell ref="G33:H33"/>
    <mergeCell ref="B34:C34"/>
    <mergeCell ref="E34:F34"/>
    <mergeCell ref="B29:C29"/>
    <mergeCell ref="G58:H58"/>
    <mergeCell ref="B58:C58"/>
    <mergeCell ref="E58:F58"/>
    <mergeCell ref="B59:C59"/>
    <mergeCell ref="E59:F59"/>
    <mergeCell ref="G59:H59"/>
    <mergeCell ref="A13:A17"/>
    <mergeCell ref="A55:A59"/>
    <mergeCell ref="A19:A23"/>
    <mergeCell ref="B19:C20"/>
    <mergeCell ref="D19:D20"/>
    <mergeCell ref="E19:F20"/>
    <mergeCell ref="G19:H20"/>
    <mergeCell ref="B21:C21"/>
    <mergeCell ref="E21:F21"/>
    <mergeCell ref="G21:H21"/>
    <mergeCell ref="A25:A29"/>
    <mergeCell ref="B25:C26"/>
    <mergeCell ref="D25:D26"/>
    <mergeCell ref="E25:F26"/>
    <mergeCell ref="B52:C52"/>
    <mergeCell ref="E52:F52"/>
    <mergeCell ref="E13:F14"/>
    <mergeCell ref="D13:D14"/>
    <mergeCell ref="B35:C35"/>
    <mergeCell ref="E35:F35"/>
    <mergeCell ref="G35:H35"/>
    <mergeCell ref="I31:I32"/>
    <mergeCell ref="A37:A41"/>
    <mergeCell ref="B37:C38"/>
    <mergeCell ref="D37:D38"/>
    <mergeCell ref="E37:F38"/>
    <mergeCell ref="B57:C57"/>
    <mergeCell ref="E57:F57"/>
    <mergeCell ref="L37:M37"/>
    <mergeCell ref="B39:C39"/>
    <mergeCell ref="E39:F39"/>
    <mergeCell ref="G39:H39"/>
    <mergeCell ref="B40:C40"/>
    <mergeCell ref="E40:F40"/>
    <mergeCell ref="G40:H40"/>
    <mergeCell ref="G52:H52"/>
    <mergeCell ref="B51:C51"/>
    <mergeCell ref="E51:F51"/>
    <mergeCell ref="G51:H51"/>
    <mergeCell ref="L49:M49"/>
    <mergeCell ref="B53:C53"/>
    <mergeCell ref="E53:F53"/>
    <mergeCell ref="G53:H53"/>
    <mergeCell ref="A43:A47"/>
    <mergeCell ref="B43:C44"/>
    <mergeCell ref="D43:D44"/>
    <mergeCell ref="E43:F44"/>
    <mergeCell ref="G43:H44"/>
    <mergeCell ref="I43:I44"/>
    <mergeCell ref="J43:J44"/>
    <mergeCell ref="K43:K44"/>
    <mergeCell ref="L43:M43"/>
    <mergeCell ref="B46:C46"/>
    <mergeCell ref="E46:F46"/>
    <mergeCell ref="G46:H46"/>
    <mergeCell ref="B47:C47"/>
    <mergeCell ref="E47:F47"/>
    <mergeCell ref="G47:H47"/>
    <mergeCell ref="B4:D6"/>
    <mergeCell ref="A49:A53"/>
    <mergeCell ref="B49:C50"/>
    <mergeCell ref="D49:D50"/>
    <mergeCell ref="E49:F50"/>
    <mergeCell ref="G49:H50"/>
    <mergeCell ref="I49:I50"/>
    <mergeCell ref="J49:J50"/>
    <mergeCell ref="K49:K50"/>
    <mergeCell ref="I37:I38"/>
    <mergeCell ref="J37:J38"/>
    <mergeCell ref="K37:K38"/>
    <mergeCell ref="A18:XFD18"/>
    <mergeCell ref="B17:C17"/>
    <mergeCell ref="E17:F17"/>
    <mergeCell ref="G16:H16"/>
    <mergeCell ref="A31:A35"/>
    <mergeCell ref="B31:C32"/>
    <mergeCell ref="D31:D32"/>
    <mergeCell ref="E31:F32"/>
    <mergeCell ref="G31:H32"/>
    <mergeCell ref="J31:J32"/>
    <mergeCell ref="K31:K32"/>
    <mergeCell ref="L31:M31"/>
  </mergeCells>
  <dataValidations count="3">
    <dataValidation allowBlank="1" showInputMessage="1" showErrorMessage="1" promptTitle="Calcul nombre accompagnants " prompt="Indiquer le nombre d'élèves dans la cellule EFFECTIF ELEVES pour connaitre le nombre d'accompagnants invités " sqref="A18 M15:M17 M21:M23 M27:M29 M33:M35 M39:M41 M45:M47 M51:M53 M57:M59" xr:uid="{00000000-0002-0000-0000-000000000000}"/>
    <dataValidation type="list" allowBlank="1" showInputMessage="1" showErrorMessage="1" sqref="G15:H15 G17:H17 G21:H23 G27:H29 G33:H35 G39:H41 G45:H47 G57:H59 J15:J17 J21:J23 J27:J29 J33:J35 J39:J41 J45:J47 J51:J53 J57:J59" xr:uid="{00000000-0002-0000-0000-000001000000}">
      <formula1>$R$26:$R$46</formula1>
    </dataValidation>
    <dataValidation type="list" allowBlank="1" showInputMessage="1" showErrorMessage="1" promptTitle="Spectacle à choisir " prompt="Choisir un spectacle parmi le menu déroulant " sqref="G16:H16 G51:H53 G58:H58" xr:uid="{33612B3F-1F33-4844-9F8E-462181A79331}">
      <formula1>$R$26:$R$46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6"/>
  <sheetViews>
    <sheetView showGridLines="0" tabSelected="1" zoomScale="71" zoomScaleNormal="75" workbookViewId="0">
      <selection activeCell="N2" sqref="N2"/>
    </sheetView>
  </sheetViews>
  <sheetFormatPr baseColWidth="10" defaultColWidth="37.1640625" defaultRowHeight="16" x14ac:dyDescent="0.2"/>
  <cols>
    <col min="1" max="1" width="26.1640625" style="10" customWidth="1"/>
    <col min="2" max="2" width="11.6640625" style="10" customWidth="1"/>
    <col min="3" max="3" width="12.1640625" style="10" customWidth="1"/>
    <col min="4" max="4" width="37" style="10" customWidth="1"/>
    <col min="5" max="5" width="18.5" style="10" customWidth="1"/>
    <col min="6" max="6" width="22.83203125" style="10" customWidth="1"/>
    <col min="7" max="7" width="13" style="10" customWidth="1"/>
    <col min="8" max="8" width="34.83203125" style="10" customWidth="1"/>
    <col min="9" max="9" width="15" style="10" customWidth="1"/>
    <col min="10" max="10" width="31.1640625" style="10" customWidth="1"/>
    <col min="11" max="11" width="11.83203125" style="10" customWidth="1"/>
    <col min="12" max="12" width="13.83203125" style="10" customWidth="1"/>
    <col min="13" max="13" width="16.6640625" style="10" customWidth="1"/>
    <col min="14" max="14" width="37.1640625" style="10"/>
    <col min="15" max="15" width="16.1640625" style="10" hidden="1" customWidth="1"/>
    <col min="16" max="16384" width="37.1640625" style="10"/>
  </cols>
  <sheetData>
    <row r="1" spans="1:15" ht="55" customHeight="1" x14ac:dyDescent="0.2">
      <c r="B1" s="93" t="s">
        <v>165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5" ht="29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9" customHeight="1" x14ac:dyDescent="0.2">
      <c r="B3" s="57" t="s">
        <v>212</v>
      </c>
      <c r="C3" s="58"/>
      <c r="D3" s="59"/>
      <c r="E3" s="117" t="s">
        <v>244</v>
      </c>
      <c r="F3" s="13"/>
      <c r="G3" s="13"/>
      <c r="H3" s="118" t="s">
        <v>86</v>
      </c>
      <c r="I3" s="13"/>
      <c r="J3" s="118" t="s">
        <v>0</v>
      </c>
      <c r="K3" s="15"/>
      <c r="L3" s="15"/>
      <c r="M3" s="16"/>
    </row>
    <row r="4" spans="1:15" ht="8" customHeight="1" x14ac:dyDescent="0.25">
      <c r="B4" s="60"/>
      <c r="C4" s="61"/>
      <c r="D4" s="62"/>
      <c r="E4" s="17"/>
      <c r="F4" s="18"/>
      <c r="G4" s="18"/>
      <c r="H4" s="18"/>
      <c r="I4" s="18"/>
      <c r="J4" s="18"/>
      <c r="K4" s="19"/>
      <c r="L4" s="19"/>
      <c r="M4" s="20"/>
    </row>
    <row r="5" spans="1:15" ht="21" customHeight="1" thickBot="1" x14ac:dyDescent="0.25">
      <c r="B5" s="63"/>
      <c r="C5" s="64"/>
      <c r="D5" s="65"/>
      <c r="E5" s="21"/>
      <c r="F5" s="22"/>
      <c r="G5" s="23"/>
      <c r="H5" s="24"/>
      <c r="I5" s="22"/>
      <c r="J5" s="24"/>
      <c r="K5" s="25"/>
      <c r="L5" s="25"/>
      <c r="M5" s="26"/>
    </row>
    <row r="6" spans="1:15" ht="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5" ht="31" customHeight="1" x14ac:dyDescent="0.2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111"/>
    </row>
    <row r="8" spans="1:15" ht="210" customHeight="1" x14ac:dyDescent="0.2">
      <c r="B8" s="27"/>
      <c r="C8" s="27"/>
      <c r="D8" s="112" t="s">
        <v>239</v>
      </c>
      <c r="E8" s="112"/>
      <c r="F8" s="112"/>
      <c r="G8" s="112"/>
      <c r="H8" s="112"/>
      <c r="I8" s="112"/>
      <c r="J8" s="112"/>
      <c r="K8" s="112"/>
      <c r="L8" s="112"/>
      <c r="M8" s="27"/>
    </row>
    <row r="9" spans="1:15" ht="29" customHeight="1" x14ac:dyDescent="0.2">
      <c r="B9" s="27"/>
      <c r="C9" s="27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5" ht="73" customHeight="1" x14ac:dyDescent="0.2">
      <c r="B10" s="113" t="s">
        <v>241</v>
      </c>
      <c r="C10" s="113"/>
      <c r="D10" s="113"/>
      <c r="E10" s="113"/>
      <c r="F10" s="113"/>
      <c r="G10" s="113"/>
      <c r="H10" s="113"/>
      <c r="I10" s="113"/>
      <c r="J10" s="113"/>
      <c r="K10" s="114"/>
      <c r="L10" s="115" t="s">
        <v>211</v>
      </c>
      <c r="M10" s="116"/>
    </row>
    <row r="11" spans="1:15" ht="16" customHeigh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5" ht="17" thickBo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5" s="34" customFormat="1" ht="19" customHeight="1" thickBot="1" x14ac:dyDescent="0.3">
      <c r="A13" s="66" t="s">
        <v>158</v>
      </c>
      <c r="B13" s="69" t="s">
        <v>162</v>
      </c>
      <c r="C13" s="70"/>
      <c r="D13" s="72" t="s">
        <v>1</v>
      </c>
      <c r="E13" s="72" t="s">
        <v>13</v>
      </c>
      <c r="F13" s="70"/>
      <c r="G13" s="72" t="s">
        <v>2</v>
      </c>
      <c r="H13" s="70"/>
      <c r="I13" s="72" t="s">
        <v>12</v>
      </c>
      <c r="J13" s="72" t="s">
        <v>3</v>
      </c>
      <c r="K13" s="72" t="s">
        <v>242</v>
      </c>
      <c r="L13" s="107" t="s">
        <v>163</v>
      </c>
      <c r="M13" s="108"/>
      <c r="O13" s="35" t="s">
        <v>205</v>
      </c>
    </row>
    <row r="14" spans="1:15" s="34" customFormat="1" ht="42" customHeight="1" thickBot="1" x14ac:dyDescent="0.3">
      <c r="A14" s="67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33" t="s">
        <v>10</v>
      </c>
      <c r="M14" s="32" t="s">
        <v>243</v>
      </c>
    </row>
    <row r="15" spans="1:15" ht="16" customHeight="1" thickBot="1" x14ac:dyDescent="0.25">
      <c r="A15" s="67"/>
      <c r="B15" s="105"/>
      <c r="C15" s="104"/>
      <c r="D15" s="36"/>
      <c r="E15" s="104"/>
      <c r="F15" s="104"/>
      <c r="G15" s="36" t="s">
        <v>4</v>
      </c>
      <c r="H15" s="37"/>
      <c r="I15" s="38"/>
      <c r="J15" s="37"/>
      <c r="K15" s="36"/>
      <c r="L15" s="36"/>
      <c r="M15" s="44" t="str">
        <f t="shared" ref="M15:M22" si="0">IF(AND(L15&gt;=1,L15&lt;20),1,IF(AND(L15&gt;=20,L15&lt;35),2,IF(AND(L15&gt;=35,L15&lt;45),3,IF(AND(L15&gt;=45,L15&lt;55),4,IF(AND(L15&gt;=55,L15&lt;65),5,IF(AND(L15&gt;=65,L15&lt;75),6,IF(AND(L15&gt;=75,L15&lt;85),7,IF(AND(L15&gt;=85,L15&lt;95),8,IF(AND(L15&gt;=95,L15&lt;105),9,IF(AND(L15&gt;=105,L15&lt;115),10,IF(AND(L15&gt;=115,L15&lt;125),11,IF(AND(L15&gt;=125,L15&lt;135),12,IF(AND(L15&gt;=135,L15&lt;145),13,IF(AND(L15&gt;=145,L15&lt;155),14,""))))))))))))))</f>
        <v/>
      </c>
      <c r="O15" s="10" t="s">
        <v>18</v>
      </c>
    </row>
    <row r="16" spans="1:15" ht="16" customHeight="1" thickBot="1" x14ac:dyDescent="0.25">
      <c r="A16" s="67"/>
      <c r="B16" s="105"/>
      <c r="C16" s="104"/>
      <c r="D16" s="36"/>
      <c r="E16" s="104"/>
      <c r="F16" s="104"/>
      <c r="G16" s="36" t="s">
        <v>5</v>
      </c>
      <c r="H16" s="37"/>
      <c r="I16" s="38"/>
      <c r="J16" s="37"/>
      <c r="K16" s="36"/>
      <c r="L16" s="36"/>
      <c r="M16" s="44" t="str">
        <f t="shared" si="0"/>
        <v/>
      </c>
      <c r="O16" s="10" t="s">
        <v>188</v>
      </c>
    </row>
    <row r="17" spans="1:15" ht="19" customHeight="1" thickBot="1" x14ac:dyDescent="0.25">
      <c r="A17" s="67"/>
      <c r="B17" s="105"/>
      <c r="C17" s="104"/>
      <c r="D17" s="39"/>
      <c r="E17" s="104"/>
      <c r="F17" s="104"/>
      <c r="G17" s="36" t="s">
        <v>6</v>
      </c>
      <c r="H17" s="37"/>
      <c r="I17" s="38"/>
      <c r="J17" s="37"/>
      <c r="K17" s="36"/>
      <c r="L17" s="36"/>
      <c r="M17" s="44" t="str">
        <f t="shared" si="0"/>
        <v/>
      </c>
      <c r="O17" s="40" t="s">
        <v>179</v>
      </c>
    </row>
    <row r="18" spans="1:15" ht="17.25" customHeight="1" thickBot="1" x14ac:dyDescent="0.25">
      <c r="A18" s="67"/>
      <c r="B18" s="106"/>
      <c r="C18" s="103"/>
      <c r="D18" s="41"/>
      <c r="E18" s="104"/>
      <c r="F18" s="104"/>
      <c r="G18" s="36" t="s">
        <v>7</v>
      </c>
      <c r="H18" s="37"/>
      <c r="I18" s="38"/>
      <c r="J18" s="37"/>
      <c r="K18" s="42"/>
      <c r="L18" s="36"/>
      <c r="M18" s="44" t="str">
        <f t="shared" si="0"/>
        <v/>
      </c>
      <c r="O18" s="10" t="s">
        <v>180</v>
      </c>
    </row>
    <row r="19" spans="1:15" ht="16" customHeight="1" thickBot="1" x14ac:dyDescent="0.25">
      <c r="A19" s="67"/>
      <c r="B19" s="106"/>
      <c r="C19" s="103"/>
      <c r="D19" s="39"/>
      <c r="E19" s="104"/>
      <c r="F19" s="104"/>
      <c r="G19" s="36" t="s">
        <v>8</v>
      </c>
      <c r="H19" s="37"/>
      <c r="I19" s="38"/>
      <c r="J19" s="37"/>
      <c r="K19" s="42"/>
      <c r="L19" s="36"/>
      <c r="M19" s="44" t="str">
        <f t="shared" si="0"/>
        <v/>
      </c>
      <c r="O19" s="10" t="s">
        <v>166</v>
      </c>
    </row>
    <row r="20" spans="1:15" ht="18" customHeight="1" thickBot="1" x14ac:dyDescent="0.25">
      <c r="A20" s="67"/>
      <c r="B20" s="106"/>
      <c r="C20" s="103"/>
      <c r="D20" s="39"/>
      <c r="E20" s="104"/>
      <c r="F20" s="104"/>
      <c r="G20" s="36" t="s">
        <v>9</v>
      </c>
      <c r="H20" s="37"/>
      <c r="I20" s="38"/>
      <c r="J20" s="37"/>
      <c r="K20" s="42"/>
      <c r="L20" s="36"/>
      <c r="M20" s="44" t="str">
        <f t="shared" si="0"/>
        <v/>
      </c>
      <c r="O20" s="10" t="s">
        <v>216</v>
      </c>
    </row>
    <row r="21" spans="1:15" ht="18" customHeight="1" thickBot="1" x14ac:dyDescent="0.25">
      <c r="A21" s="67"/>
      <c r="B21" s="106"/>
      <c r="C21" s="103"/>
      <c r="D21" s="39"/>
      <c r="E21" s="104"/>
      <c r="F21" s="104"/>
      <c r="G21" s="36" t="s">
        <v>9</v>
      </c>
      <c r="H21" s="37"/>
      <c r="I21" s="38"/>
      <c r="J21" s="37"/>
      <c r="K21" s="42"/>
      <c r="L21" s="36"/>
      <c r="M21" s="44" t="str">
        <f t="shared" si="0"/>
        <v/>
      </c>
      <c r="O21" s="10" t="s">
        <v>181</v>
      </c>
    </row>
    <row r="22" spans="1:15" ht="18" customHeight="1" thickBot="1" x14ac:dyDescent="0.25">
      <c r="A22" s="68"/>
      <c r="B22" s="102"/>
      <c r="C22" s="103"/>
      <c r="D22" s="39"/>
      <c r="E22" s="104"/>
      <c r="F22" s="104"/>
      <c r="G22" s="36" t="s">
        <v>9</v>
      </c>
      <c r="H22" s="37"/>
      <c r="I22" s="38"/>
      <c r="J22" s="37"/>
      <c r="K22" s="42"/>
      <c r="L22" s="36"/>
      <c r="M22" s="44" t="str">
        <f t="shared" si="0"/>
        <v/>
      </c>
      <c r="O22" s="10" t="s">
        <v>182</v>
      </c>
    </row>
    <row r="23" spans="1:15" ht="17" thickBot="1" x14ac:dyDescent="0.25">
      <c r="O23" s="10" t="s">
        <v>183</v>
      </c>
    </row>
    <row r="24" spans="1:15" ht="17" customHeight="1" thickBot="1" x14ac:dyDescent="0.25">
      <c r="A24" s="66" t="s">
        <v>159</v>
      </c>
      <c r="B24" s="69" t="s">
        <v>162</v>
      </c>
      <c r="C24" s="70"/>
      <c r="D24" s="72" t="s">
        <v>1</v>
      </c>
      <c r="E24" s="72" t="s">
        <v>13</v>
      </c>
      <c r="F24" s="70"/>
      <c r="G24" s="72" t="s">
        <v>2</v>
      </c>
      <c r="H24" s="70"/>
      <c r="I24" s="72" t="s">
        <v>12</v>
      </c>
      <c r="J24" s="72" t="s">
        <v>3</v>
      </c>
      <c r="K24" s="72" t="s">
        <v>242</v>
      </c>
      <c r="L24" s="107" t="s">
        <v>163</v>
      </c>
      <c r="M24" s="108"/>
      <c r="O24" s="10" t="s">
        <v>186</v>
      </c>
    </row>
    <row r="25" spans="1:15" ht="35" thickBot="1" x14ac:dyDescent="0.25">
      <c r="A25" s="67"/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33" t="s">
        <v>10</v>
      </c>
      <c r="M25" s="32" t="s">
        <v>243</v>
      </c>
      <c r="O25" s="10" t="s">
        <v>184</v>
      </c>
    </row>
    <row r="26" spans="1:15" ht="18" thickBot="1" x14ac:dyDescent="0.25">
      <c r="A26" s="67"/>
      <c r="B26" s="105"/>
      <c r="C26" s="104"/>
      <c r="D26" s="36"/>
      <c r="E26" s="104"/>
      <c r="F26" s="104"/>
      <c r="G26" s="36" t="s">
        <v>4</v>
      </c>
      <c r="H26" s="37"/>
      <c r="I26" s="38"/>
      <c r="J26" s="37"/>
      <c r="K26" s="36"/>
      <c r="L26" s="36"/>
      <c r="M26" s="44" t="str">
        <f t="shared" ref="M26:M33" si="1">IF(AND(L26&gt;=1,L26&lt;20),1,IF(AND(L26&gt;=20,L26&lt;35),2,IF(AND(L26&gt;=35,L26&lt;45),3,IF(AND(L26&gt;=45,L26&lt;55),4,IF(AND(L26&gt;=55,L26&lt;65),5,IF(AND(L26&gt;=65,L26&lt;75),6,IF(AND(L26&gt;=75,L26&lt;85),7,IF(AND(L26&gt;=85,L26&lt;95),8,IF(AND(L26&gt;=95,L26&lt;105),9,IF(AND(L26&gt;=105,L26&lt;115),10,IF(AND(L26&gt;=115,L26&lt;125),11,IF(AND(L26&gt;=125,L26&lt;135),12,IF(AND(L26&gt;=135,L26&lt;145),13,IF(AND(L26&gt;=145,L26&lt;155),14,""))))))))))))))</f>
        <v/>
      </c>
      <c r="O26" s="10" t="s">
        <v>187</v>
      </c>
    </row>
    <row r="27" spans="1:15" ht="18" thickBot="1" x14ac:dyDescent="0.25">
      <c r="A27" s="67"/>
      <c r="B27" s="105"/>
      <c r="C27" s="104"/>
      <c r="D27" s="36"/>
      <c r="E27" s="104"/>
      <c r="F27" s="104"/>
      <c r="G27" s="36" t="s">
        <v>5</v>
      </c>
      <c r="H27" s="37"/>
      <c r="I27" s="38"/>
      <c r="J27" s="37"/>
      <c r="K27" s="36"/>
      <c r="L27" s="36"/>
      <c r="M27" s="44" t="str">
        <f t="shared" si="1"/>
        <v/>
      </c>
      <c r="O27" s="10" t="s">
        <v>185</v>
      </c>
    </row>
    <row r="28" spans="1:15" ht="18" thickBot="1" x14ac:dyDescent="0.25">
      <c r="A28" s="67"/>
      <c r="B28" s="105"/>
      <c r="C28" s="104"/>
      <c r="D28" s="39"/>
      <c r="E28" s="104"/>
      <c r="F28" s="104"/>
      <c r="G28" s="36" t="s">
        <v>6</v>
      </c>
      <c r="H28" s="37"/>
      <c r="I28" s="38"/>
      <c r="J28" s="37"/>
      <c r="K28" s="36"/>
      <c r="L28" s="36"/>
      <c r="M28" s="44" t="str">
        <f t="shared" si="1"/>
        <v/>
      </c>
      <c r="O28" s="10" t="s">
        <v>189</v>
      </c>
    </row>
    <row r="29" spans="1:15" ht="18" thickBot="1" x14ac:dyDescent="0.25">
      <c r="A29" s="67"/>
      <c r="B29" s="106"/>
      <c r="C29" s="103"/>
      <c r="D29" s="41"/>
      <c r="E29" s="104"/>
      <c r="F29" s="104"/>
      <c r="G29" s="36" t="s">
        <v>7</v>
      </c>
      <c r="H29" s="37"/>
      <c r="I29" s="38"/>
      <c r="J29" s="37"/>
      <c r="K29" s="42"/>
      <c r="L29" s="36"/>
      <c r="M29" s="44" t="str">
        <f t="shared" si="1"/>
        <v/>
      </c>
      <c r="O29" s="10" t="s">
        <v>168</v>
      </c>
    </row>
    <row r="30" spans="1:15" ht="18" thickBot="1" x14ac:dyDescent="0.25">
      <c r="A30" s="67"/>
      <c r="B30" s="106"/>
      <c r="C30" s="103"/>
      <c r="D30" s="39"/>
      <c r="E30" s="104"/>
      <c r="F30" s="104"/>
      <c r="G30" s="36" t="s">
        <v>8</v>
      </c>
      <c r="H30" s="37"/>
      <c r="I30" s="38"/>
      <c r="J30" s="37"/>
      <c r="K30" s="42"/>
      <c r="L30" s="36"/>
      <c r="M30" s="44" t="str">
        <f t="shared" si="1"/>
        <v/>
      </c>
      <c r="O30" s="10" t="s">
        <v>190</v>
      </c>
    </row>
    <row r="31" spans="1:15" ht="18" thickBot="1" x14ac:dyDescent="0.25">
      <c r="A31" s="67"/>
      <c r="B31" s="106"/>
      <c r="C31" s="103"/>
      <c r="D31" s="39"/>
      <c r="E31" s="104"/>
      <c r="F31" s="104"/>
      <c r="G31" s="36" t="s">
        <v>9</v>
      </c>
      <c r="H31" s="37"/>
      <c r="I31" s="38"/>
      <c r="J31" s="37"/>
      <c r="K31" s="42"/>
      <c r="L31" s="36"/>
      <c r="M31" s="44" t="str">
        <f t="shared" si="1"/>
        <v/>
      </c>
      <c r="O31" s="10" t="s">
        <v>217</v>
      </c>
    </row>
    <row r="32" spans="1:15" ht="18" thickBot="1" x14ac:dyDescent="0.25">
      <c r="A32" s="67"/>
      <c r="B32" s="106"/>
      <c r="C32" s="103"/>
      <c r="D32" s="39"/>
      <c r="E32" s="104"/>
      <c r="F32" s="104"/>
      <c r="G32" s="36" t="s">
        <v>9</v>
      </c>
      <c r="H32" s="37"/>
      <c r="I32" s="38"/>
      <c r="J32" s="37"/>
      <c r="K32" s="42"/>
      <c r="L32" s="36"/>
      <c r="M32" s="44" t="str">
        <f t="shared" si="1"/>
        <v/>
      </c>
      <c r="O32" s="10" t="s">
        <v>206</v>
      </c>
    </row>
    <row r="33" spans="1:15" ht="18" thickBot="1" x14ac:dyDescent="0.25">
      <c r="A33" s="68"/>
      <c r="B33" s="102"/>
      <c r="C33" s="103"/>
      <c r="D33" s="39"/>
      <c r="E33" s="104"/>
      <c r="F33" s="104"/>
      <c r="G33" s="36" t="s">
        <v>9</v>
      </c>
      <c r="H33" s="37"/>
      <c r="I33" s="38"/>
      <c r="J33" s="37"/>
      <c r="K33" s="42"/>
      <c r="L33" s="36"/>
      <c r="M33" s="44" t="str">
        <f t="shared" si="1"/>
        <v/>
      </c>
      <c r="O33" s="10" t="s">
        <v>218</v>
      </c>
    </row>
    <row r="34" spans="1:15" ht="17" thickBot="1" x14ac:dyDescent="0.25">
      <c r="O34" s="10" t="s">
        <v>219</v>
      </c>
    </row>
    <row r="35" spans="1:15" ht="17" customHeight="1" thickBot="1" x14ac:dyDescent="0.25">
      <c r="A35" s="66" t="s">
        <v>160</v>
      </c>
      <c r="B35" s="69" t="s">
        <v>162</v>
      </c>
      <c r="C35" s="70"/>
      <c r="D35" s="72" t="s">
        <v>1</v>
      </c>
      <c r="E35" s="72" t="s">
        <v>13</v>
      </c>
      <c r="F35" s="70"/>
      <c r="G35" s="72" t="s">
        <v>2</v>
      </c>
      <c r="H35" s="70"/>
      <c r="I35" s="72" t="s">
        <v>12</v>
      </c>
      <c r="J35" s="72" t="s">
        <v>3</v>
      </c>
      <c r="K35" s="72" t="s">
        <v>242</v>
      </c>
      <c r="L35" s="107" t="s">
        <v>163</v>
      </c>
      <c r="M35" s="108"/>
      <c r="O35" s="10" t="s">
        <v>191</v>
      </c>
    </row>
    <row r="36" spans="1:15" ht="38" customHeight="1" thickBot="1" x14ac:dyDescent="0.25">
      <c r="A36" s="67"/>
      <c r="B36" s="71"/>
      <c r="C36" s="70"/>
      <c r="D36" s="70"/>
      <c r="E36" s="70"/>
      <c r="F36" s="70"/>
      <c r="G36" s="70"/>
      <c r="H36" s="70"/>
      <c r="I36" s="70"/>
      <c r="J36" s="70"/>
      <c r="K36" s="70"/>
      <c r="L36" s="33" t="s">
        <v>10</v>
      </c>
      <c r="M36" s="32" t="s">
        <v>243</v>
      </c>
      <c r="O36" s="10" t="s">
        <v>215</v>
      </c>
    </row>
    <row r="37" spans="1:15" ht="19" customHeight="1" thickBot="1" x14ac:dyDescent="0.25">
      <c r="A37" s="67"/>
      <c r="B37" s="105"/>
      <c r="C37" s="104"/>
      <c r="D37" s="36"/>
      <c r="E37" s="104"/>
      <c r="F37" s="104"/>
      <c r="G37" s="36" t="s">
        <v>4</v>
      </c>
      <c r="H37" s="37"/>
      <c r="I37" s="38"/>
      <c r="J37" s="37"/>
      <c r="K37" s="36"/>
      <c r="L37" s="36"/>
      <c r="M37" s="44" t="str">
        <f t="shared" ref="M37:M44" si="2">IF(AND(L37&gt;=1,L37&lt;20),1,IF(AND(L37&gt;=20,L37&lt;35),2,IF(AND(L37&gt;=35,L37&lt;45),3,IF(AND(L37&gt;=45,L37&lt;55),4,IF(AND(L37&gt;=55,L37&lt;65),5,IF(AND(L37&gt;=65,L37&lt;75),6,IF(AND(L37&gt;=75,L37&lt;85),7,IF(AND(L37&gt;=85,L37&lt;95),8,IF(AND(L37&gt;=95,L37&lt;105),9,IF(AND(L37&gt;=105,L37&lt;115),10,IF(AND(L37&gt;=115,L37&lt;125),11,IF(AND(L37&gt;=125,L37&lt;135),12,IF(AND(L37&gt;=135,L37&lt;145),13,IF(AND(L37&gt;=145,L37&lt;155),14,""))))))))))))))</f>
        <v/>
      </c>
      <c r="O37" s="10" t="s">
        <v>220</v>
      </c>
    </row>
    <row r="38" spans="1:15" ht="19" customHeight="1" thickBot="1" x14ac:dyDescent="0.25">
      <c r="A38" s="67"/>
      <c r="B38" s="105"/>
      <c r="C38" s="104"/>
      <c r="D38" s="36"/>
      <c r="E38" s="104"/>
      <c r="F38" s="104"/>
      <c r="G38" s="36" t="s">
        <v>5</v>
      </c>
      <c r="H38" s="37"/>
      <c r="I38" s="38"/>
      <c r="J38" s="37"/>
      <c r="K38" s="36"/>
      <c r="L38" s="36"/>
      <c r="M38" s="44" t="str">
        <f t="shared" si="2"/>
        <v/>
      </c>
      <c r="O38" s="10" t="s">
        <v>192</v>
      </c>
    </row>
    <row r="39" spans="1:15" ht="19" customHeight="1" thickBot="1" x14ac:dyDescent="0.25">
      <c r="A39" s="67"/>
      <c r="B39" s="105"/>
      <c r="C39" s="104"/>
      <c r="D39" s="39"/>
      <c r="E39" s="104"/>
      <c r="F39" s="104"/>
      <c r="G39" s="36" t="s">
        <v>6</v>
      </c>
      <c r="H39" s="37"/>
      <c r="I39" s="38"/>
      <c r="J39" s="37"/>
      <c r="K39" s="36"/>
      <c r="L39" s="36"/>
      <c r="M39" s="44" t="str">
        <f t="shared" si="2"/>
        <v/>
      </c>
      <c r="O39" s="43">
        <v>1984</v>
      </c>
    </row>
    <row r="40" spans="1:15" ht="19" customHeight="1" thickBot="1" x14ac:dyDescent="0.25">
      <c r="A40" s="67"/>
      <c r="B40" s="106"/>
      <c r="C40" s="103"/>
      <c r="D40" s="41"/>
      <c r="E40" s="104"/>
      <c r="F40" s="104"/>
      <c r="G40" s="36" t="s">
        <v>7</v>
      </c>
      <c r="H40" s="37"/>
      <c r="I40" s="38"/>
      <c r="J40" s="37"/>
      <c r="K40" s="42"/>
      <c r="L40" s="36"/>
      <c r="M40" s="44" t="str">
        <f t="shared" si="2"/>
        <v/>
      </c>
      <c r="O40" s="10" t="s">
        <v>221</v>
      </c>
    </row>
    <row r="41" spans="1:15" ht="19" customHeight="1" thickBot="1" x14ac:dyDescent="0.25">
      <c r="A41" s="67"/>
      <c r="B41" s="106"/>
      <c r="C41" s="103"/>
      <c r="D41" s="39"/>
      <c r="E41" s="104"/>
      <c r="F41" s="104"/>
      <c r="G41" s="36" t="s">
        <v>8</v>
      </c>
      <c r="H41" s="37"/>
      <c r="I41" s="38"/>
      <c r="J41" s="37"/>
      <c r="K41" s="42"/>
      <c r="L41" s="36"/>
      <c r="M41" s="44" t="str">
        <f t="shared" si="2"/>
        <v/>
      </c>
      <c r="O41" s="10" t="s">
        <v>222</v>
      </c>
    </row>
    <row r="42" spans="1:15" ht="19" customHeight="1" thickBot="1" x14ac:dyDescent="0.25">
      <c r="A42" s="67"/>
      <c r="B42" s="106"/>
      <c r="C42" s="103"/>
      <c r="D42" s="39"/>
      <c r="E42" s="104"/>
      <c r="F42" s="104"/>
      <c r="G42" s="36" t="s">
        <v>9</v>
      </c>
      <c r="H42" s="37"/>
      <c r="I42" s="38"/>
      <c r="J42" s="37"/>
      <c r="K42" s="42"/>
      <c r="L42" s="36"/>
      <c r="M42" s="44" t="str">
        <f t="shared" si="2"/>
        <v/>
      </c>
      <c r="O42" s="10" t="s">
        <v>223</v>
      </c>
    </row>
    <row r="43" spans="1:15" ht="19" customHeight="1" thickBot="1" x14ac:dyDescent="0.25">
      <c r="A43" s="67"/>
      <c r="B43" s="106"/>
      <c r="C43" s="103"/>
      <c r="D43" s="39"/>
      <c r="E43" s="104"/>
      <c r="F43" s="104"/>
      <c r="G43" s="36" t="s">
        <v>9</v>
      </c>
      <c r="H43" s="37"/>
      <c r="I43" s="38"/>
      <c r="J43" s="37"/>
      <c r="K43" s="42"/>
      <c r="L43" s="36"/>
      <c r="M43" s="44" t="str">
        <f t="shared" si="2"/>
        <v/>
      </c>
      <c r="O43" s="10" t="s">
        <v>193</v>
      </c>
    </row>
    <row r="44" spans="1:15" ht="19" customHeight="1" thickBot="1" x14ac:dyDescent="0.25">
      <c r="A44" s="68"/>
      <c r="B44" s="102"/>
      <c r="C44" s="103"/>
      <c r="D44" s="39"/>
      <c r="E44" s="104"/>
      <c r="F44" s="104"/>
      <c r="G44" s="36" t="s">
        <v>9</v>
      </c>
      <c r="H44" s="37"/>
      <c r="I44" s="38"/>
      <c r="J44" s="37"/>
      <c r="K44" s="42"/>
      <c r="L44" s="36"/>
      <c r="M44" s="44" t="str">
        <f t="shared" si="2"/>
        <v/>
      </c>
      <c r="O44" s="10" t="s">
        <v>194</v>
      </c>
    </row>
    <row r="45" spans="1:15" ht="17" customHeight="1" thickBot="1" x14ac:dyDescent="0.25">
      <c r="O45" s="10" t="s">
        <v>224</v>
      </c>
    </row>
    <row r="46" spans="1:15" ht="17" customHeight="1" thickBot="1" x14ac:dyDescent="0.25">
      <c r="A46" s="66" t="s">
        <v>161</v>
      </c>
      <c r="B46" s="69" t="s">
        <v>162</v>
      </c>
      <c r="C46" s="70"/>
      <c r="D46" s="72" t="s">
        <v>1</v>
      </c>
      <c r="E46" s="72" t="s">
        <v>13</v>
      </c>
      <c r="F46" s="70"/>
      <c r="G46" s="72" t="s">
        <v>2</v>
      </c>
      <c r="H46" s="70"/>
      <c r="I46" s="72" t="s">
        <v>12</v>
      </c>
      <c r="J46" s="72" t="s">
        <v>3</v>
      </c>
      <c r="K46" s="72" t="s">
        <v>242</v>
      </c>
      <c r="L46" s="107" t="s">
        <v>163</v>
      </c>
      <c r="M46" s="108"/>
      <c r="O46" s="10" t="s">
        <v>195</v>
      </c>
    </row>
    <row r="47" spans="1:15" ht="41" customHeight="1" thickBot="1" x14ac:dyDescent="0.25">
      <c r="A47" s="67"/>
      <c r="B47" s="71"/>
      <c r="C47" s="70"/>
      <c r="D47" s="70"/>
      <c r="E47" s="70"/>
      <c r="F47" s="70"/>
      <c r="G47" s="70"/>
      <c r="H47" s="70"/>
      <c r="I47" s="70"/>
      <c r="J47" s="70"/>
      <c r="K47" s="70"/>
      <c r="L47" s="33" t="s">
        <v>10</v>
      </c>
      <c r="M47" s="32" t="s">
        <v>243</v>
      </c>
      <c r="O47" s="10" t="s">
        <v>196</v>
      </c>
    </row>
    <row r="48" spans="1:15" ht="18" thickBot="1" x14ac:dyDescent="0.25">
      <c r="A48" s="67"/>
      <c r="B48" s="105"/>
      <c r="C48" s="104"/>
      <c r="D48" s="36"/>
      <c r="E48" s="104"/>
      <c r="F48" s="104"/>
      <c r="G48" s="36" t="s">
        <v>4</v>
      </c>
      <c r="H48" s="37"/>
      <c r="I48" s="38"/>
      <c r="J48" s="37"/>
      <c r="K48" s="36"/>
      <c r="L48" s="36"/>
      <c r="M48" s="44" t="str">
        <f t="shared" ref="M48:M55" si="3">IF(AND(L48&gt;=1,L48&lt;20),1,IF(AND(L48&gt;=20,L48&lt;35),2,IF(AND(L48&gt;=35,L48&lt;45),3,IF(AND(L48&gt;=45,L48&lt;55),4,IF(AND(L48&gt;=55,L48&lt;65),5,IF(AND(L48&gt;=65,L48&lt;75),6,IF(AND(L48&gt;=75,L48&lt;85),7,IF(AND(L48&gt;=85,L48&lt;95),8,IF(AND(L48&gt;=95,L48&lt;105),9,IF(AND(L48&gt;=105,L48&lt;115),10,IF(AND(L48&gt;=115,L48&lt;125),11,IF(AND(L48&gt;=125,L48&lt;135),12,IF(AND(L48&gt;=135,L48&lt;145),13,IF(AND(L48&gt;=145,L48&lt;155),14,""))))))))))))))</f>
        <v/>
      </c>
      <c r="O48" s="10" t="s">
        <v>207</v>
      </c>
    </row>
    <row r="49" spans="1:15" ht="18" thickBot="1" x14ac:dyDescent="0.25">
      <c r="A49" s="67"/>
      <c r="B49" s="105"/>
      <c r="C49" s="104"/>
      <c r="D49" s="36"/>
      <c r="E49" s="104"/>
      <c r="F49" s="104"/>
      <c r="G49" s="36" t="s">
        <v>5</v>
      </c>
      <c r="H49" s="37"/>
      <c r="I49" s="38"/>
      <c r="J49" s="37"/>
      <c r="K49" s="36"/>
      <c r="L49" s="36"/>
      <c r="M49" s="44" t="str">
        <f t="shared" si="3"/>
        <v/>
      </c>
      <c r="O49" s="10" t="s">
        <v>197</v>
      </c>
    </row>
    <row r="50" spans="1:15" ht="18" thickBot="1" x14ac:dyDescent="0.25">
      <c r="A50" s="67"/>
      <c r="B50" s="105"/>
      <c r="C50" s="104"/>
      <c r="D50" s="39"/>
      <c r="E50" s="104"/>
      <c r="F50" s="104"/>
      <c r="G50" s="36" t="s">
        <v>6</v>
      </c>
      <c r="H50" s="37"/>
      <c r="I50" s="38"/>
      <c r="J50" s="37"/>
      <c r="K50" s="36"/>
      <c r="L50" s="36"/>
      <c r="M50" s="44" t="str">
        <f t="shared" si="3"/>
        <v/>
      </c>
      <c r="O50" s="10" t="s">
        <v>225</v>
      </c>
    </row>
    <row r="51" spans="1:15" ht="18" thickBot="1" x14ac:dyDescent="0.25">
      <c r="A51" s="67"/>
      <c r="B51" s="106"/>
      <c r="C51" s="103"/>
      <c r="D51" s="41"/>
      <c r="E51" s="104"/>
      <c r="F51" s="104"/>
      <c r="G51" s="36" t="s">
        <v>7</v>
      </c>
      <c r="H51" s="37"/>
      <c r="I51" s="38"/>
      <c r="J51" s="37"/>
      <c r="K51" s="42"/>
      <c r="L51" s="36"/>
      <c r="M51" s="44" t="str">
        <f t="shared" si="3"/>
        <v/>
      </c>
      <c r="O51" s="10" t="s">
        <v>171</v>
      </c>
    </row>
    <row r="52" spans="1:15" ht="18" thickBot="1" x14ac:dyDescent="0.25">
      <c r="A52" s="67"/>
      <c r="B52" s="106"/>
      <c r="C52" s="103"/>
      <c r="D52" s="39"/>
      <c r="E52" s="104"/>
      <c r="F52" s="104"/>
      <c r="G52" s="36" t="s">
        <v>8</v>
      </c>
      <c r="H52" s="37"/>
      <c r="I52" s="38"/>
      <c r="J52" s="37"/>
      <c r="K52" s="42"/>
      <c r="L52" s="36"/>
      <c r="M52" s="44" t="str">
        <f t="shared" si="3"/>
        <v/>
      </c>
      <c r="O52" s="10" t="s">
        <v>178</v>
      </c>
    </row>
    <row r="53" spans="1:15" ht="18" thickBot="1" x14ac:dyDescent="0.25">
      <c r="A53" s="67"/>
      <c r="B53" s="106"/>
      <c r="C53" s="103"/>
      <c r="D53" s="39"/>
      <c r="E53" s="104"/>
      <c r="F53" s="104"/>
      <c r="G53" s="36" t="s">
        <v>9</v>
      </c>
      <c r="H53" s="37"/>
      <c r="I53" s="38"/>
      <c r="J53" s="37"/>
      <c r="K53" s="42"/>
      <c r="L53" s="36"/>
      <c r="M53" s="44" t="str">
        <f t="shared" si="3"/>
        <v/>
      </c>
      <c r="O53" s="10" t="s">
        <v>198</v>
      </c>
    </row>
    <row r="54" spans="1:15" ht="18" thickBot="1" x14ac:dyDescent="0.25">
      <c r="A54" s="67"/>
      <c r="B54" s="106"/>
      <c r="C54" s="103"/>
      <c r="D54" s="39"/>
      <c r="E54" s="104"/>
      <c r="F54" s="104"/>
      <c r="G54" s="36" t="s">
        <v>9</v>
      </c>
      <c r="H54" s="37"/>
      <c r="I54" s="38"/>
      <c r="J54" s="37"/>
      <c r="K54" s="42"/>
      <c r="L54" s="36"/>
      <c r="M54" s="44" t="str">
        <f t="shared" si="3"/>
        <v/>
      </c>
      <c r="O54" s="10" t="s">
        <v>27</v>
      </c>
    </row>
    <row r="55" spans="1:15" ht="18" thickBot="1" x14ac:dyDescent="0.25">
      <c r="A55" s="68"/>
      <c r="B55" s="102"/>
      <c r="C55" s="103"/>
      <c r="D55" s="39"/>
      <c r="E55" s="104"/>
      <c r="F55" s="104"/>
      <c r="G55" s="36" t="s">
        <v>9</v>
      </c>
      <c r="H55" s="37"/>
      <c r="I55" s="38"/>
      <c r="J55" s="37"/>
      <c r="K55" s="42"/>
      <c r="L55" s="36"/>
      <c r="M55" s="44" t="str">
        <f t="shared" si="3"/>
        <v/>
      </c>
      <c r="O55" s="10" t="s">
        <v>199</v>
      </c>
    </row>
    <row r="56" spans="1:15" ht="17" thickBot="1" x14ac:dyDescent="0.25">
      <c r="O56" s="10" t="s">
        <v>226</v>
      </c>
    </row>
    <row r="57" spans="1:15" ht="17" customHeight="1" thickBot="1" x14ac:dyDescent="0.25">
      <c r="A57" s="66" t="s">
        <v>161</v>
      </c>
      <c r="B57" s="69" t="s">
        <v>162</v>
      </c>
      <c r="C57" s="70"/>
      <c r="D57" s="72" t="s">
        <v>1</v>
      </c>
      <c r="E57" s="72" t="s">
        <v>13</v>
      </c>
      <c r="F57" s="70"/>
      <c r="G57" s="72" t="s">
        <v>2</v>
      </c>
      <c r="H57" s="70"/>
      <c r="I57" s="72" t="s">
        <v>12</v>
      </c>
      <c r="J57" s="72" t="s">
        <v>3</v>
      </c>
      <c r="K57" s="72" t="s">
        <v>242</v>
      </c>
      <c r="L57" s="107" t="s">
        <v>163</v>
      </c>
      <c r="M57" s="108"/>
      <c r="O57" s="10" t="s">
        <v>175</v>
      </c>
    </row>
    <row r="58" spans="1:15" ht="35" thickBot="1" x14ac:dyDescent="0.25">
      <c r="A58" s="67"/>
      <c r="B58" s="71"/>
      <c r="C58" s="70"/>
      <c r="D58" s="70"/>
      <c r="E58" s="70"/>
      <c r="F58" s="70"/>
      <c r="G58" s="70"/>
      <c r="H58" s="70"/>
      <c r="I58" s="70"/>
      <c r="J58" s="70"/>
      <c r="K58" s="70"/>
      <c r="L58" s="33" t="s">
        <v>10</v>
      </c>
      <c r="M58" s="32" t="s">
        <v>243</v>
      </c>
      <c r="O58" s="10" t="s">
        <v>200</v>
      </c>
    </row>
    <row r="59" spans="1:15" ht="18" thickBot="1" x14ac:dyDescent="0.25">
      <c r="A59" s="67"/>
      <c r="B59" s="105"/>
      <c r="C59" s="104"/>
      <c r="D59" s="36"/>
      <c r="E59" s="104"/>
      <c r="F59" s="104"/>
      <c r="G59" s="36" t="s">
        <v>4</v>
      </c>
      <c r="H59" s="37"/>
      <c r="I59" s="38"/>
      <c r="J59" s="37"/>
      <c r="K59" s="36"/>
      <c r="L59" s="36"/>
      <c r="M59" s="44" t="str">
        <f t="shared" ref="M59:M66" si="4">IF(AND(L59&gt;=1,L59&lt;20),1,IF(AND(L59&gt;=20,L59&lt;35),2,IF(AND(L59&gt;=35,L59&lt;45),3,IF(AND(L59&gt;=45,L59&lt;55),4,IF(AND(L59&gt;=55,L59&lt;65),5,IF(AND(L59&gt;=65,L59&lt;75),6,IF(AND(L59&gt;=75,L59&lt;85),7,IF(AND(L59&gt;=85,L59&lt;95),8,IF(AND(L59&gt;=95,L59&lt;105),9,IF(AND(L59&gt;=105,L59&lt;115),10,IF(AND(L59&gt;=115,L59&lt;125),11,IF(AND(L59&gt;=125,L59&lt;135),12,IF(AND(L59&gt;=135,L59&lt;145),13,IF(AND(L59&gt;=145,L59&lt;155),14,""))))))))))))))</f>
        <v/>
      </c>
      <c r="O59" s="10" t="s">
        <v>176</v>
      </c>
    </row>
    <row r="60" spans="1:15" ht="18" thickBot="1" x14ac:dyDescent="0.25">
      <c r="A60" s="67"/>
      <c r="B60" s="105"/>
      <c r="C60" s="104"/>
      <c r="D60" s="36"/>
      <c r="E60" s="104"/>
      <c r="F60" s="104"/>
      <c r="G60" s="36" t="s">
        <v>5</v>
      </c>
      <c r="H60" s="37"/>
      <c r="I60" s="38"/>
      <c r="J60" s="37"/>
      <c r="K60" s="36"/>
      <c r="L60" s="36"/>
      <c r="M60" s="44" t="str">
        <f t="shared" si="4"/>
        <v/>
      </c>
      <c r="O60" s="10" t="s">
        <v>227</v>
      </c>
    </row>
    <row r="61" spans="1:15" ht="18" thickBot="1" x14ac:dyDescent="0.25">
      <c r="A61" s="67"/>
      <c r="B61" s="105"/>
      <c r="C61" s="104"/>
      <c r="D61" s="39"/>
      <c r="E61" s="104"/>
      <c r="F61" s="104"/>
      <c r="G61" s="36" t="s">
        <v>6</v>
      </c>
      <c r="H61" s="37"/>
      <c r="I61" s="38"/>
      <c r="J61" s="37"/>
      <c r="K61" s="36"/>
      <c r="L61" s="36"/>
      <c r="M61" s="44" t="str">
        <f t="shared" si="4"/>
        <v/>
      </c>
      <c r="O61" s="10" t="s">
        <v>11</v>
      </c>
    </row>
    <row r="62" spans="1:15" ht="18" thickBot="1" x14ac:dyDescent="0.25">
      <c r="A62" s="67"/>
      <c r="B62" s="106"/>
      <c r="C62" s="103"/>
      <c r="D62" s="41"/>
      <c r="E62" s="104"/>
      <c r="F62" s="104"/>
      <c r="G62" s="36" t="s">
        <v>7</v>
      </c>
      <c r="H62" s="37"/>
      <c r="I62" s="38"/>
      <c r="J62" s="37"/>
      <c r="K62" s="42"/>
      <c r="L62" s="36"/>
      <c r="M62" s="44" t="str">
        <f t="shared" si="4"/>
        <v/>
      </c>
      <c r="O62" s="10" t="s">
        <v>208</v>
      </c>
    </row>
    <row r="63" spans="1:15" ht="18" thickBot="1" x14ac:dyDescent="0.25">
      <c r="A63" s="67"/>
      <c r="B63" s="106"/>
      <c r="C63" s="103"/>
      <c r="D63" s="39"/>
      <c r="E63" s="104"/>
      <c r="F63" s="104"/>
      <c r="G63" s="36" t="s">
        <v>8</v>
      </c>
      <c r="H63" s="37"/>
      <c r="I63" s="38"/>
      <c r="J63" s="37"/>
      <c r="K63" s="42"/>
      <c r="L63" s="36"/>
      <c r="M63" s="44" t="str">
        <f t="shared" si="4"/>
        <v/>
      </c>
      <c r="O63" s="10" t="s">
        <v>177</v>
      </c>
    </row>
    <row r="64" spans="1:15" ht="18" thickBot="1" x14ac:dyDescent="0.25">
      <c r="A64" s="67"/>
      <c r="B64" s="106"/>
      <c r="C64" s="103"/>
      <c r="D64" s="39"/>
      <c r="E64" s="104"/>
      <c r="F64" s="104"/>
      <c r="G64" s="36" t="s">
        <v>9</v>
      </c>
      <c r="H64" s="37"/>
      <c r="I64" s="38"/>
      <c r="J64" s="37"/>
      <c r="K64" s="42"/>
      <c r="L64" s="36"/>
      <c r="M64" s="44" t="str">
        <f t="shared" si="4"/>
        <v/>
      </c>
      <c r="O64" s="10" t="s">
        <v>228</v>
      </c>
    </row>
    <row r="65" spans="1:15" ht="18" thickBot="1" x14ac:dyDescent="0.25">
      <c r="A65" s="67"/>
      <c r="B65" s="106"/>
      <c r="C65" s="103"/>
      <c r="D65" s="39"/>
      <c r="E65" s="104"/>
      <c r="F65" s="104"/>
      <c r="G65" s="36" t="s">
        <v>9</v>
      </c>
      <c r="H65" s="37"/>
      <c r="I65" s="38"/>
      <c r="J65" s="37"/>
      <c r="K65" s="42"/>
      <c r="L65" s="36"/>
      <c r="M65" s="44" t="str">
        <f t="shared" si="4"/>
        <v/>
      </c>
      <c r="O65" s="10" t="s">
        <v>201</v>
      </c>
    </row>
    <row r="66" spans="1:15" ht="18" thickBot="1" x14ac:dyDescent="0.25">
      <c r="A66" s="68"/>
      <c r="B66" s="102"/>
      <c r="C66" s="103"/>
      <c r="D66" s="39"/>
      <c r="E66" s="104"/>
      <c r="F66" s="104"/>
      <c r="G66" s="36" t="s">
        <v>9</v>
      </c>
      <c r="H66" s="37"/>
      <c r="I66" s="38"/>
      <c r="J66" s="37"/>
      <c r="K66" s="42"/>
      <c r="L66" s="36"/>
      <c r="M66" s="44" t="str">
        <f t="shared" si="4"/>
        <v/>
      </c>
      <c r="O66" s="10" t="s">
        <v>209</v>
      </c>
    </row>
    <row r="67" spans="1:15" ht="17" thickBot="1" x14ac:dyDescent="0.25">
      <c r="O67" s="10" t="s">
        <v>236</v>
      </c>
    </row>
    <row r="68" spans="1:15" ht="17" customHeight="1" thickBot="1" x14ac:dyDescent="0.25">
      <c r="A68" s="66" t="s">
        <v>161</v>
      </c>
      <c r="B68" s="69" t="s">
        <v>162</v>
      </c>
      <c r="C68" s="70"/>
      <c r="D68" s="72" t="s">
        <v>1</v>
      </c>
      <c r="E68" s="72" t="s">
        <v>13</v>
      </c>
      <c r="F68" s="70"/>
      <c r="G68" s="72" t="s">
        <v>2</v>
      </c>
      <c r="H68" s="70"/>
      <c r="I68" s="72" t="s">
        <v>12</v>
      </c>
      <c r="J68" s="72" t="s">
        <v>3</v>
      </c>
      <c r="K68" s="72" t="s">
        <v>242</v>
      </c>
      <c r="L68" s="107" t="s">
        <v>163</v>
      </c>
      <c r="M68" s="108"/>
      <c r="O68" s="10" t="s">
        <v>237</v>
      </c>
    </row>
    <row r="69" spans="1:15" ht="35" thickBot="1" x14ac:dyDescent="0.25">
      <c r="A69" s="67"/>
      <c r="B69" s="71"/>
      <c r="C69" s="70"/>
      <c r="D69" s="70"/>
      <c r="E69" s="70"/>
      <c r="F69" s="70"/>
      <c r="G69" s="70"/>
      <c r="H69" s="70"/>
      <c r="I69" s="70"/>
      <c r="J69" s="70"/>
      <c r="K69" s="70"/>
      <c r="L69" s="33" t="s">
        <v>10</v>
      </c>
      <c r="M69" s="32" t="s">
        <v>243</v>
      </c>
      <c r="O69" s="10" t="s">
        <v>229</v>
      </c>
    </row>
    <row r="70" spans="1:15" ht="18" thickBot="1" x14ac:dyDescent="0.25">
      <c r="A70" s="67"/>
      <c r="B70" s="105"/>
      <c r="C70" s="104"/>
      <c r="D70" s="36"/>
      <c r="E70" s="104"/>
      <c r="F70" s="104"/>
      <c r="G70" s="36" t="s">
        <v>4</v>
      </c>
      <c r="H70" s="37"/>
      <c r="I70" s="38"/>
      <c r="J70" s="37"/>
      <c r="K70" s="36"/>
      <c r="L70" s="36"/>
      <c r="M70" s="44" t="str">
        <f t="shared" ref="M70:M77" si="5">IF(AND(L70&gt;=1,L70&lt;20),1,IF(AND(L70&gt;=20,L70&lt;35),2,IF(AND(L70&gt;=35,L70&lt;45),3,IF(AND(L70&gt;=45,L70&lt;55),4,IF(AND(L70&gt;=55,L70&lt;65),5,IF(AND(L70&gt;=65,L70&lt;75),6,IF(AND(L70&gt;=75,L70&lt;85),7,IF(AND(L70&gt;=85,L70&lt;95),8,IF(AND(L70&gt;=95,L70&lt;105),9,IF(AND(L70&gt;=105,L70&lt;115),10,IF(AND(L70&gt;=115,L70&lt;125),11,IF(AND(L70&gt;=125,L70&lt;135),12,IF(AND(L70&gt;=135,L70&lt;145),13,IF(AND(L70&gt;=145,L70&lt;155),14,""))))))))))))))</f>
        <v/>
      </c>
      <c r="O70" s="10" t="s">
        <v>202</v>
      </c>
    </row>
    <row r="71" spans="1:15" ht="18" thickBot="1" x14ac:dyDescent="0.25">
      <c r="A71" s="67"/>
      <c r="B71" s="105"/>
      <c r="C71" s="104"/>
      <c r="D71" s="36"/>
      <c r="E71" s="104"/>
      <c r="F71" s="104"/>
      <c r="G71" s="36" t="s">
        <v>5</v>
      </c>
      <c r="H71" s="37"/>
      <c r="I71" s="38"/>
      <c r="J71" s="37"/>
      <c r="K71" s="36"/>
      <c r="L71" s="36"/>
      <c r="M71" s="44" t="str">
        <f t="shared" si="5"/>
        <v/>
      </c>
      <c r="O71" s="10" t="s">
        <v>170</v>
      </c>
    </row>
    <row r="72" spans="1:15" ht="18" thickBot="1" x14ac:dyDescent="0.25">
      <c r="A72" s="67"/>
      <c r="B72" s="105"/>
      <c r="C72" s="104"/>
      <c r="D72" s="39"/>
      <c r="E72" s="104"/>
      <c r="F72" s="104"/>
      <c r="G72" s="36" t="s">
        <v>6</v>
      </c>
      <c r="H72" s="37"/>
      <c r="I72" s="38"/>
      <c r="J72" s="37"/>
      <c r="K72" s="36"/>
      <c r="L72" s="36"/>
      <c r="M72" s="44" t="str">
        <f t="shared" si="5"/>
        <v/>
      </c>
      <c r="O72" s="10" t="s">
        <v>203</v>
      </c>
    </row>
    <row r="73" spans="1:15" ht="18" thickBot="1" x14ac:dyDescent="0.25">
      <c r="A73" s="67"/>
      <c r="B73" s="106"/>
      <c r="C73" s="103"/>
      <c r="D73" s="41"/>
      <c r="E73" s="104"/>
      <c r="F73" s="104"/>
      <c r="G73" s="36" t="s">
        <v>7</v>
      </c>
      <c r="H73" s="37"/>
      <c r="I73" s="38"/>
      <c r="J73" s="37"/>
      <c r="K73" s="42"/>
      <c r="L73" s="36"/>
      <c r="M73" s="44" t="str">
        <f t="shared" si="5"/>
        <v/>
      </c>
      <c r="O73" s="10" t="s">
        <v>230</v>
      </c>
    </row>
    <row r="74" spans="1:15" ht="18" thickBot="1" x14ac:dyDescent="0.25">
      <c r="A74" s="67"/>
      <c r="B74" s="106"/>
      <c r="C74" s="103"/>
      <c r="D74" s="39"/>
      <c r="E74" s="104"/>
      <c r="F74" s="104"/>
      <c r="G74" s="36" t="s">
        <v>8</v>
      </c>
      <c r="H74" s="37"/>
      <c r="I74" s="38"/>
      <c r="J74" s="37"/>
      <c r="K74" s="42"/>
      <c r="L74" s="36"/>
      <c r="M74" s="44" t="str">
        <f t="shared" si="5"/>
        <v/>
      </c>
      <c r="O74" s="10" t="s">
        <v>214</v>
      </c>
    </row>
    <row r="75" spans="1:15" ht="18" thickBot="1" x14ac:dyDescent="0.25">
      <c r="A75" s="67"/>
      <c r="B75" s="106"/>
      <c r="C75" s="103"/>
      <c r="D75" s="39"/>
      <c r="E75" s="104"/>
      <c r="F75" s="104"/>
      <c r="G75" s="36" t="s">
        <v>9</v>
      </c>
      <c r="H75" s="37"/>
      <c r="I75" s="38"/>
      <c r="J75" s="37"/>
      <c r="K75" s="42"/>
      <c r="L75" s="36"/>
      <c r="M75" s="44" t="str">
        <f t="shared" si="5"/>
        <v/>
      </c>
      <c r="O75" s="10" t="s">
        <v>231</v>
      </c>
    </row>
    <row r="76" spans="1:15" ht="18" thickBot="1" x14ac:dyDescent="0.25">
      <c r="A76" s="67"/>
      <c r="B76" s="106"/>
      <c r="C76" s="103"/>
      <c r="D76" s="39"/>
      <c r="E76" s="104"/>
      <c r="F76" s="104"/>
      <c r="G76" s="36" t="s">
        <v>9</v>
      </c>
      <c r="H76" s="37"/>
      <c r="I76" s="38"/>
      <c r="J76" s="37"/>
      <c r="K76" s="42"/>
      <c r="L76" s="36"/>
      <c r="M76" s="44" t="str">
        <f t="shared" si="5"/>
        <v/>
      </c>
      <c r="O76" s="10" t="s">
        <v>232</v>
      </c>
    </row>
    <row r="77" spans="1:15" ht="18" thickBot="1" x14ac:dyDescent="0.25">
      <c r="A77" s="68"/>
      <c r="B77" s="102"/>
      <c r="C77" s="103"/>
      <c r="D77" s="39"/>
      <c r="E77" s="104"/>
      <c r="F77" s="104"/>
      <c r="G77" s="36" t="s">
        <v>9</v>
      </c>
      <c r="H77" s="37"/>
      <c r="I77" s="38"/>
      <c r="J77" s="37"/>
      <c r="K77" s="42"/>
      <c r="L77" s="36"/>
      <c r="M77" s="44" t="str">
        <f t="shared" si="5"/>
        <v/>
      </c>
      <c r="O77" s="10" t="s">
        <v>204</v>
      </c>
    </row>
    <row r="78" spans="1:15" x14ac:dyDescent="0.2">
      <c r="O78" s="10" t="s">
        <v>233</v>
      </c>
    </row>
    <row r="79" spans="1:15" x14ac:dyDescent="0.2">
      <c r="O79" s="10" t="s">
        <v>214</v>
      </c>
    </row>
    <row r="80" spans="1:15" x14ac:dyDescent="0.2">
      <c r="O80" s="10" t="s">
        <v>172</v>
      </c>
    </row>
    <row r="81" spans="15:15" x14ac:dyDescent="0.2">
      <c r="O81" s="10" t="s">
        <v>234</v>
      </c>
    </row>
    <row r="82" spans="15:15" x14ac:dyDescent="0.2">
      <c r="O82" s="10" t="s">
        <v>174</v>
      </c>
    </row>
    <row r="83" spans="15:15" x14ac:dyDescent="0.2">
      <c r="O83" s="10" t="s">
        <v>210</v>
      </c>
    </row>
    <row r="84" spans="15:15" x14ac:dyDescent="0.2">
      <c r="O84" s="10" t="s">
        <v>155</v>
      </c>
    </row>
    <row r="85" spans="15:15" x14ac:dyDescent="0.2">
      <c r="O85" s="10" t="s">
        <v>235</v>
      </c>
    </row>
    <row r="86" spans="15:15" x14ac:dyDescent="0.2">
      <c r="O86" s="10" t="s">
        <v>69</v>
      </c>
    </row>
  </sheetData>
  <sheetProtection sheet="1" objects="1" scenarios="1"/>
  <dataConsolidate/>
  <mergeCells count="158">
    <mergeCell ref="B1:M1"/>
    <mergeCell ref="L13:M13"/>
    <mergeCell ref="B13:C14"/>
    <mergeCell ref="D13:D14"/>
    <mergeCell ref="E13:F14"/>
    <mergeCell ref="G13:H14"/>
    <mergeCell ref="I13:I14"/>
    <mergeCell ref="J13:J14"/>
    <mergeCell ref="K13:K14"/>
    <mergeCell ref="B6:M6"/>
    <mergeCell ref="B7:K7"/>
    <mergeCell ref="L7:M7"/>
    <mergeCell ref="D8:L8"/>
    <mergeCell ref="B10:K10"/>
    <mergeCell ref="L10:M10"/>
    <mergeCell ref="B20:C20"/>
    <mergeCell ref="E20:F20"/>
    <mergeCell ref="B21:C21"/>
    <mergeCell ref="E21:F21"/>
    <mergeCell ref="B22:C22"/>
    <mergeCell ref="E22:F22"/>
    <mergeCell ref="B24:C25"/>
    <mergeCell ref="D24:D25"/>
    <mergeCell ref="E24:F25"/>
    <mergeCell ref="B37:C37"/>
    <mergeCell ref="E37:F37"/>
    <mergeCell ref="B43:C43"/>
    <mergeCell ref="E43:F43"/>
    <mergeCell ref="B32:C32"/>
    <mergeCell ref="E32:F32"/>
    <mergeCell ref="B30:C30"/>
    <mergeCell ref="E30:F30"/>
    <mergeCell ref="B31:C31"/>
    <mergeCell ref="E31:F31"/>
    <mergeCell ref="B38:C38"/>
    <mergeCell ref="E38:F38"/>
    <mergeCell ref="B39:C39"/>
    <mergeCell ref="E39:F39"/>
    <mergeCell ref="B41:C41"/>
    <mergeCell ref="E41:F41"/>
    <mergeCell ref="B42:C42"/>
    <mergeCell ref="E42:F42"/>
    <mergeCell ref="B40:C40"/>
    <mergeCell ref="E40:F40"/>
    <mergeCell ref="B15:C15"/>
    <mergeCell ref="B16:C16"/>
    <mergeCell ref="B17:C17"/>
    <mergeCell ref="B18:C18"/>
    <mergeCell ref="B19:C19"/>
    <mergeCell ref="E15:F15"/>
    <mergeCell ref="E16:F16"/>
    <mergeCell ref="E17:F17"/>
    <mergeCell ref="E18:F18"/>
    <mergeCell ref="E19:F19"/>
    <mergeCell ref="G24:H25"/>
    <mergeCell ref="I24:I25"/>
    <mergeCell ref="J24:J25"/>
    <mergeCell ref="K24:K25"/>
    <mergeCell ref="L24:M24"/>
    <mergeCell ref="B33:C33"/>
    <mergeCell ref="E33:F33"/>
    <mergeCell ref="B35:C36"/>
    <mergeCell ref="D35:D36"/>
    <mergeCell ref="E35:F36"/>
    <mergeCell ref="G35:H36"/>
    <mergeCell ref="I35:I36"/>
    <mergeCell ref="J35:J36"/>
    <mergeCell ref="K35:K36"/>
    <mergeCell ref="L35:M35"/>
    <mergeCell ref="B28:C28"/>
    <mergeCell ref="E28:F28"/>
    <mergeCell ref="B29:C29"/>
    <mergeCell ref="E29:F29"/>
    <mergeCell ref="B26:C26"/>
    <mergeCell ref="B27:C27"/>
    <mergeCell ref="E26:F26"/>
    <mergeCell ref="E27:F27"/>
    <mergeCell ref="G46:H47"/>
    <mergeCell ref="I46:I47"/>
    <mergeCell ref="J46:J47"/>
    <mergeCell ref="K46:K47"/>
    <mergeCell ref="L46:M46"/>
    <mergeCell ref="B48:C48"/>
    <mergeCell ref="E48:F48"/>
    <mergeCell ref="B44:C44"/>
    <mergeCell ref="E44:F44"/>
    <mergeCell ref="B46:C47"/>
    <mergeCell ref="D46:D47"/>
    <mergeCell ref="E46:F47"/>
    <mergeCell ref="B50:C50"/>
    <mergeCell ref="B51:C51"/>
    <mergeCell ref="E50:F50"/>
    <mergeCell ref="E51:F51"/>
    <mergeCell ref="B49:C49"/>
    <mergeCell ref="E49:F49"/>
    <mergeCell ref="B63:C63"/>
    <mergeCell ref="E63:F63"/>
    <mergeCell ref="B60:C60"/>
    <mergeCell ref="E60:F60"/>
    <mergeCell ref="B61:C61"/>
    <mergeCell ref="E61:F61"/>
    <mergeCell ref="B62:C62"/>
    <mergeCell ref="E62:F62"/>
    <mergeCell ref="E53:F53"/>
    <mergeCell ref="B54:C54"/>
    <mergeCell ref="E54:F54"/>
    <mergeCell ref="B55:C55"/>
    <mergeCell ref="E55:F55"/>
    <mergeCell ref="B59:C59"/>
    <mergeCell ref="E59:F59"/>
    <mergeCell ref="B53:C53"/>
    <mergeCell ref="K68:K69"/>
    <mergeCell ref="L68:M68"/>
    <mergeCell ref="B70:C70"/>
    <mergeCell ref="E70:F70"/>
    <mergeCell ref="B71:C71"/>
    <mergeCell ref="E71:F71"/>
    <mergeCell ref="B64:C64"/>
    <mergeCell ref="E64:F64"/>
    <mergeCell ref="B65:C65"/>
    <mergeCell ref="E65:F65"/>
    <mergeCell ref="B66:C66"/>
    <mergeCell ref="E66:F66"/>
    <mergeCell ref="B68:C69"/>
    <mergeCell ref="D68:D69"/>
    <mergeCell ref="E68:F69"/>
    <mergeCell ref="G68:H69"/>
    <mergeCell ref="I68:I69"/>
    <mergeCell ref="J68:J69"/>
    <mergeCell ref="G57:H58"/>
    <mergeCell ref="I57:I58"/>
    <mergeCell ref="J57:J58"/>
    <mergeCell ref="K57:K58"/>
    <mergeCell ref="L57:M57"/>
    <mergeCell ref="B3:D5"/>
    <mergeCell ref="B77:C77"/>
    <mergeCell ref="E77:F77"/>
    <mergeCell ref="A13:A22"/>
    <mergeCell ref="A24:A33"/>
    <mergeCell ref="A35:A44"/>
    <mergeCell ref="A46:A55"/>
    <mergeCell ref="A57:A66"/>
    <mergeCell ref="A68:A77"/>
    <mergeCell ref="B72:C72"/>
    <mergeCell ref="E72:F72"/>
    <mergeCell ref="B73:C73"/>
    <mergeCell ref="E73:F73"/>
    <mergeCell ref="B74:C74"/>
    <mergeCell ref="E74:F74"/>
    <mergeCell ref="B75:C75"/>
    <mergeCell ref="E75:F75"/>
    <mergeCell ref="B76:C76"/>
    <mergeCell ref="E76:F76"/>
    <mergeCell ref="B57:C58"/>
    <mergeCell ref="D57:D58"/>
    <mergeCell ref="E57:F58"/>
    <mergeCell ref="B52:C52"/>
    <mergeCell ref="E52:F52"/>
  </mergeCells>
  <phoneticPr fontId="1" type="noConversion"/>
  <dataValidations count="8">
    <dataValidation allowBlank="1" showInputMessage="1" showErrorMessage="1" promptTitle="Calcul nombre accompagnants " prompt="Indiquer le nombre d'élèves dans la cellule EFFECTIF ELEVES pour connaitre le nombre d'accompagnants invités " sqref="M15:M22 M59:M66 M26:M33 M37:M44 M48:M55 M70:M77" xr:uid="{00000000-0002-0000-0100-000000000000}"/>
    <dataValidation type="list" allowBlank="1" showInputMessage="1" showErrorMessage="1" promptTitle="Choisir un spectcale " prompt="Choisir un spectacle parmi le menu déroulant " sqref="J70 J59 J48 J37 J26 J15 H15 H26 H37 H48 H59 H70" xr:uid="{00000000-0002-0000-0100-000001000000}">
      <formula1>$O$15:$O$16</formula1>
    </dataValidation>
    <dataValidation type="list" allowBlank="1" showInputMessage="1" showErrorMessage="1" promptTitle="Choisir un spectacle" prompt="Choisir un spectacle parmi le menu déroulant " sqref="H71 J71 J60 J49 J38 J27:K27 J16 H16 H27 H38 H49 H60" xr:uid="{00000000-0002-0000-0100-000002000000}">
      <formula1>$O$17:$O$27</formula1>
    </dataValidation>
    <dataValidation type="list" allowBlank="1" showInputMessage="1" showErrorMessage="1" promptTitle="Choisir un spectacle" prompt="Choisir un spectacle parmi le menu déroulant " sqref="H72 H28 J72 J61 J50 J39 J28 J17 H17 H39 H50 H61" xr:uid="{00000000-0002-0000-0100-000003000000}">
      <formula1>$O$28:$O$38</formula1>
    </dataValidation>
    <dataValidation type="list" allowBlank="1" showInputMessage="1" showErrorMessage="1" promptTitle="Choisir un spectacle " prompt="Choisir un spectacle parmi le menu déroulant " sqref="H21:H22 H42:H44 J42:J44 J53:J55 H53:H55 J64:J66 H64:H66 J75:J77 H75:H77 J31:J33 H31:H33 J20:J22" xr:uid="{00000000-0002-0000-0100-000004000000}">
      <formula1>$O$15:$O$86</formula1>
    </dataValidation>
    <dataValidation type="list" allowBlank="1" showInputMessage="1" showErrorMessage="1" promptTitle="Choisir un spectacle" prompt="Choisir un spectacle parmi le menu déroulant " sqref="H29 J73 J62 J51 J40 J18 H73 H62 H51 H40 J29 H18" xr:uid="{00000000-0002-0000-0100-000005000000}">
      <formula1>$O$39:$O$64</formula1>
    </dataValidation>
    <dataValidation type="list" allowBlank="1" showInputMessage="1" showErrorMessage="1" promptTitle="Choisir un spectacle " prompt="Choisir un spectacle parmi le menu déroulant " sqref="H19 J19 J74 J63 J52 J41 J30 H41 H52 H63 H74 H30" xr:uid="{00000000-0002-0000-0100-000007000000}">
      <formula1>$O$65:$O$86</formula1>
    </dataValidation>
    <dataValidation type="list" showInputMessage="1" showErrorMessage="1" promptTitle="Choisir un spectacle " prompt="Choisir un spectacle parmi le menu déroulant " sqref="H20" xr:uid="{00000000-0002-0000-0100-000008000000}">
      <formula1>$O$15:$O$86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I185"/>
  <sheetViews>
    <sheetView topLeftCell="A3" workbookViewId="0">
      <selection activeCell="G145" sqref="G145"/>
    </sheetView>
  </sheetViews>
  <sheetFormatPr baseColWidth="10" defaultRowHeight="16" x14ac:dyDescent="0.2"/>
  <cols>
    <col min="2" max="2" width="25.1640625" style="1" customWidth="1"/>
    <col min="3" max="3" width="29.1640625" style="1" customWidth="1"/>
    <col min="5" max="5" width="87.33203125" customWidth="1"/>
    <col min="6" max="6" width="92.6640625" customWidth="1"/>
    <col min="7" max="7" width="31.6640625" customWidth="1"/>
    <col min="8" max="8" width="45.1640625" customWidth="1"/>
    <col min="9" max="9" width="85.6640625" customWidth="1"/>
  </cols>
  <sheetData>
    <row r="7" spans="2:9" x14ac:dyDescent="0.2">
      <c r="B7" s="2"/>
      <c r="C7" s="2"/>
    </row>
    <row r="11" spans="2:9" x14ac:dyDescent="0.2">
      <c r="B11" t="s">
        <v>14</v>
      </c>
      <c r="C11" s="1" t="s">
        <v>26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</row>
    <row r="12" spans="2:9" x14ac:dyDescent="0.2">
      <c r="B12"/>
      <c r="C12" s="1" t="s">
        <v>15</v>
      </c>
      <c r="E12" t="s">
        <v>70</v>
      </c>
      <c r="F12" t="s">
        <v>71</v>
      </c>
      <c r="G12" t="s">
        <v>40</v>
      </c>
      <c r="H12" t="s">
        <v>54</v>
      </c>
      <c r="I12" t="s">
        <v>60</v>
      </c>
    </row>
    <row r="13" spans="2:9" x14ac:dyDescent="0.2">
      <c r="B13"/>
      <c r="C13" s="1" t="s">
        <v>27</v>
      </c>
      <c r="E13" t="s">
        <v>18</v>
      </c>
      <c r="F13" t="s">
        <v>72</v>
      </c>
      <c r="G13" t="s">
        <v>41</v>
      </c>
      <c r="H13" t="s">
        <v>79</v>
      </c>
      <c r="I13" t="s">
        <v>81</v>
      </c>
    </row>
    <row r="14" spans="2:9" x14ac:dyDescent="0.2">
      <c r="B14"/>
      <c r="C14" s="1" t="s">
        <v>28</v>
      </c>
      <c r="E14" t="s">
        <v>31</v>
      </c>
      <c r="F14" t="s">
        <v>73</v>
      </c>
      <c r="G14" t="s">
        <v>42</v>
      </c>
      <c r="H14" t="s">
        <v>15</v>
      </c>
      <c r="I14" t="s">
        <v>61</v>
      </c>
    </row>
    <row r="15" spans="2:9" x14ac:dyDescent="0.2">
      <c r="B15"/>
      <c r="C15" s="1" t="s">
        <v>17</v>
      </c>
      <c r="F15" t="s">
        <v>37</v>
      </c>
      <c r="G15" t="s">
        <v>78</v>
      </c>
      <c r="H15" t="s">
        <v>87</v>
      </c>
      <c r="I15" t="s">
        <v>62</v>
      </c>
    </row>
    <row r="16" spans="2:9" x14ac:dyDescent="0.2">
      <c r="B16"/>
      <c r="C16" s="1" t="s">
        <v>18</v>
      </c>
      <c r="F16" t="s">
        <v>38</v>
      </c>
      <c r="G16" t="s">
        <v>43</v>
      </c>
      <c r="H16" t="s">
        <v>94</v>
      </c>
      <c r="I16" t="s">
        <v>63</v>
      </c>
    </row>
    <row r="17" spans="2:9" x14ac:dyDescent="0.2">
      <c r="B17"/>
      <c r="C17" s="1" t="s">
        <v>29</v>
      </c>
      <c r="F17" t="s">
        <v>74</v>
      </c>
      <c r="G17" t="s">
        <v>44</v>
      </c>
      <c r="H17" t="s">
        <v>92</v>
      </c>
      <c r="I17" t="s">
        <v>17</v>
      </c>
    </row>
    <row r="18" spans="2:9" x14ac:dyDescent="0.2">
      <c r="B18"/>
      <c r="C18" s="1" t="s">
        <v>19</v>
      </c>
      <c r="F18" t="s">
        <v>90</v>
      </c>
      <c r="G18" t="s">
        <v>45</v>
      </c>
      <c r="H18" t="s">
        <v>28</v>
      </c>
      <c r="I18" t="s">
        <v>82</v>
      </c>
    </row>
    <row r="19" spans="2:9" x14ac:dyDescent="0.2">
      <c r="B19"/>
      <c r="C19" s="1" t="s">
        <v>20</v>
      </c>
      <c r="F19" t="s">
        <v>75</v>
      </c>
      <c r="G19" t="s">
        <v>46</v>
      </c>
      <c r="H19" t="s">
        <v>88</v>
      </c>
      <c r="I19" t="s">
        <v>64</v>
      </c>
    </row>
    <row r="20" spans="2:9" x14ac:dyDescent="0.2">
      <c r="B20"/>
      <c r="C20" s="1" t="s">
        <v>30</v>
      </c>
      <c r="F20" t="s">
        <v>76</v>
      </c>
      <c r="G20" t="s">
        <v>47</v>
      </c>
      <c r="H20" t="s">
        <v>20</v>
      </c>
      <c r="I20" t="s">
        <v>19</v>
      </c>
    </row>
    <row r="21" spans="2:9" x14ac:dyDescent="0.2">
      <c r="B21"/>
      <c r="C21" s="1" t="s">
        <v>31</v>
      </c>
      <c r="F21" t="s">
        <v>91</v>
      </c>
      <c r="G21" t="s">
        <v>48</v>
      </c>
      <c r="H21" t="s">
        <v>89</v>
      </c>
      <c r="I21" t="s">
        <v>30</v>
      </c>
    </row>
    <row r="22" spans="2:9" x14ac:dyDescent="0.2">
      <c r="B22"/>
      <c r="C22" s="1" t="s">
        <v>21</v>
      </c>
      <c r="F22" t="s">
        <v>39</v>
      </c>
      <c r="G22" t="s">
        <v>49</v>
      </c>
      <c r="H22" t="s">
        <v>21</v>
      </c>
      <c r="I22" t="s">
        <v>65</v>
      </c>
    </row>
    <row r="23" spans="2:9" x14ac:dyDescent="0.2">
      <c r="B23"/>
      <c r="C23" s="1" t="s">
        <v>22</v>
      </c>
      <c r="F23" t="s">
        <v>77</v>
      </c>
      <c r="G23" t="s">
        <v>50</v>
      </c>
      <c r="H23" t="s">
        <v>33</v>
      </c>
      <c r="I23" t="s">
        <v>66</v>
      </c>
    </row>
    <row r="24" spans="2:9" x14ac:dyDescent="0.2">
      <c r="B24"/>
      <c r="C24" s="1" t="s">
        <v>23</v>
      </c>
      <c r="G24" t="s">
        <v>51</v>
      </c>
      <c r="H24" t="s">
        <v>55</v>
      </c>
      <c r="I24" t="s">
        <v>83</v>
      </c>
    </row>
    <row r="25" spans="2:9" x14ac:dyDescent="0.2">
      <c r="B25"/>
      <c r="C25" s="1" t="s">
        <v>32</v>
      </c>
      <c r="G25" t="s">
        <v>52</v>
      </c>
      <c r="H25" t="s">
        <v>34</v>
      </c>
      <c r="I25" t="s">
        <v>22</v>
      </c>
    </row>
    <row r="26" spans="2:9" x14ac:dyDescent="0.2">
      <c r="B26"/>
      <c r="C26" s="1" t="s">
        <v>33</v>
      </c>
      <c r="G26" t="s">
        <v>53</v>
      </c>
      <c r="H26" t="s">
        <v>24</v>
      </c>
      <c r="I26" t="s">
        <v>23</v>
      </c>
    </row>
    <row r="27" spans="2:9" x14ac:dyDescent="0.2">
      <c r="B27"/>
      <c r="C27" s="1" t="s">
        <v>34</v>
      </c>
      <c r="H27" t="s">
        <v>56</v>
      </c>
      <c r="I27" t="s">
        <v>93</v>
      </c>
    </row>
    <row r="28" spans="2:9" x14ac:dyDescent="0.2">
      <c r="B28"/>
      <c r="C28" s="1" t="s">
        <v>35</v>
      </c>
      <c r="H28" t="s">
        <v>57</v>
      </c>
      <c r="I28" t="s">
        <v>35</v>
      </c>
    </row>
    <row r="29" spans="2:9" x14ac:dyDescent="0.2">
      <c r="B29"/>
      <c r="C29" s="1" t="s">
        <v>24</v>
      </c>
      <c r="H29" t="s">
        <v>25</v>
      </c>
      <c r="I29" t="s">
        <v>84</v>
      </c>
    </row>
    <row r="30" spans="2:9" x14ac:dyDescent="0.2">
      <c r="B30"/>
      <c r="C30" s="1" t="s">
        <v>25</v>
      </c>
      <c r="H30" t="s">
        <v>36</v>
      </c>
      <c r="I30" t="s">
        <v>67</v>
      </c>
    </row>
    <row r="31" spans="2:9" x14ac:dyDescent="0.2">
      <c r="C31" s="1" t="s">
        <v>36</v>
      </c>
      <c r="H31" t="s">
        <v>58</v>
      </c>
      <c r="I31" t="s">
        <v>16</v>
      </c>
    </row>
    <row r="32" spans="2:9" x14ac:dyDescent="0.2">
      <c r="C32" s="1" t="s">
        <v>16</v>
      </c>
      <c r="H32" t="s">
        <v>80</v>
      </c>
      <c r="I32" t="s">
        <v>85</v>
      </c>
    </row>
    <row r="33" spans="8:9" x14ac:dyDescent="0.2">
      <c r="H33" t="s">
        <v>59</v>
      </c>
      <c r="I33" t="s">
        <v>68</v>
      </c>
    </row>
    <row r="34" spans="8:9" x14ac:dyDescent="0.2">
      <c r="I34" t="s">
        <v>69</v>
      </c>
    </row>
    <row r="65" spans="5:5" hidden="1" x14ac:dyDescent="0.2"/>
    <row r="66" spans="5:5" hidden="1" x14ac:dyDescent="0.2">
      <c r="E66" s="3"/>
    </row>
    <row r="67" spans="5:5" hidden="1" x14ac:dyDescent="0.2">
      <c r="E67" s="5"/>
    </row>
    <row r="68" spans="5:5" hidden="1" x14ac:dyDescent="0.2">
      <c r="E68" s="3"/>
    </row>
    <row r="69" spans="5:5" hidden="1" x14ac:dyDescent="0.2">
      <c r="E69" s="5"/>
    </row>
    <row r="70" spans="5:5" hidden="1" x14ac:dyDescent="0.2">
      <c r="E70" s="3"/>
    </row>
    <row r="71" spans="5:5" hidden="1" x14ac:dyDescent="0.2">
      <c r="E71" s="5"/>
    </row>
    <row r="72" spans="5:5" hidden="1" x14ac:dyDescent="0.2">
      <c r="E72" s="3"/>
    </row>
    <row r="73" spans="5:5" hidden="1" x14ac:dyDescent="0.2">
      <c r="E73" s="5"/>
    </row>
    <row r="74" spans="5:5" hidden="1" x14ac:dyDescent="0.2">
      <c r="E74" s="3"/>
    </row>
    <row r="75" spans="5:5" hidden="1" x14ac:dyDescent="0.2">
      <c r="E75" s="5"/>
    </row>
    <row r="76" spans="5:5" hidden="1" x14ac:dyDescent="0.2">
      <c r="E76" s="3"/>
    </row>
    <row r="77" spans="5:5" hidden="1" x14ac:dyDescent="0.2">
      <c r="E77" s="5"/>
    </row>
    <row r="78" spans="5:5" hidden="1" x14ac:dyDescent="0.2">
      <c r="E78" s="3"/>
    </row>
    <row r="79" spans="5:5" hidden="1" x14ac:dyDescent="0.2">
      <c r="E79" s="5"/>
    </row>
    <row r="80" spans="5:5" hidden="1" x14ac:dyDescent="0.2">
      <c r="E80" s="3"/>
    </row>
    <row r="81" spans="5:5" hidden="1" x14ac:dyDescent="0.2">
      <c r="E81" s="5"/>
    </row>
    <row r="82" spans="5:5" hidden="1" x14ac:dyDescent="0.2">
      <c r="E82" s="3"/>
    </row>
    <row r="83" spans="5:5" hidden="1" x14ac:dyDescent="0.2">
      <c r="E83" s="5"/>
    </row>
    <row r="84" spans="5:5" hidden="1" x14ac:dyDescent="0.2">
      <c r="E84" s="3"/>
    </row>
    <row r="85" spans="5:5" hidden="1" x14ac:dyDescent="0.2">
      <c r="E85" s="5"/>
    </row>
    <row r="86" spans="5:5" hidden="1" x14ac:dyDescent="0.2">
      <c r="E86" s="3"/>
    </row>
    <row r="87" spans="5:5" hidden="1" x14ac:dyDescent="0.2">
      <c r="E87" s="5"/>
    </row>
    <row r="88" spans="5:5" hidden="1" x14ac:dyDescent="0.2">
      <c r="E88" s="3"/>
    </row>
    <row r="89" spans="5:5" hidden="1" x14ac:dyDescent="0.2">
      <c r="E89" s="4"/>
    </row>
    <row r="90" spans="5:5" hidden="1" x14ac:dyDescent="0.2">
      <c r="E90" s="6"/>
    </row>
    <row r="91" spans="5:5" hidden="1" x14ac:dyDescent="0.2">
      <c r="E91" s="4"/>
    </row>
    <row r="92" spans="5:5" hidden="1" x14ac:dyDescent="0.2">
      <c r="E92" s="6"/>
    </row>
    <row r="93" spans="5:5" hidden="1" x14ac:dyDescent="0.2">
      <c r="E93" s="4"/>
    </row>
    <row r="94" spans="5:5" hidden="1" x14ac:dyDescent="0.2">
      <c r="E94" s="6"/>
    </row>
    <row r="95" spans="5:5" hidden="1" x14ac:dyDescent="0.2">
      <c r="E95" s="4"/>
    </row>
    <row r="96" spans="5:5" hidden="1" x14ac:dyDescent="0.2">
      <c r="E96" s="6"/>
    </row>
    <row r="97" spans="5:6" hidden="1" x14ac:dyDescent="0.2">
      <c r="E97" s="4"/>
    </row>
    <row r="98" spans="5:6" hidden="1" x14ac:dyDescent="0.2">
      <c r="E98" s="6"/>
    </row>
    <row r="99" spans="5:6" hidden="1" x14ac:dyDescent="0.2">
      <c r="E99" s="4"/>
    </row>
    <row r="100" spans="5:6" hidden="1" x14ac:dyDescent="0.2">
      <c r="E100" s="6"/>
    </row>
    <row r="101" spans="5:6" hidden="1" x14ac:dyDescent="0.2">
      <c r="E101" s="4"/>
    </row>
    <row r="102" spans="5:6" hidden="1" x14ac:dyDescent="0.2">
      <c r="E102" s="6"/>
    </row>
    <row r="103" spans="5:6" hidden="1" x14ac:dyDescent="0.2">
      <c r="E103" s="4"/>
    </row>
    <row r="104" spans="5:6" hidden="1" x14ac:dyDescent="0.2">
      <c r="E104" s="6"/>
    </row>
    <row r="105" spans="5:6" hidden="1" x14ac:dyDescent="0.2">
      <c r="E105" s="4"/>
    </row>
    <row r="106" spans="5:6" hidden="1" x14ac:dyDescent="0.2">
      <c r="E106" s="6"/>
    </row>
    <row r="107" spans="5:6" hidden="1" x14ac:dyDescent="0.2">
      <c r="E107" s="4"/>
    </row>
    <row r="108" spans="5:6" hidden="1" x14ac:dyDescent="0.2">
      <c r="E108" s="6"/>
    </row>
    <row r="109" spans="5:6" hidden="1" x14ac:dyDescent="0.2">
      <c r="E109" s="4"/>
    </row>
    <row r="110" spans="5:6" hidden="1" x14ac:dyDescent="0.2">
      <c r="E110" s="6"/>
    </row>
    <row r="111" spans="5:6" x14ac:dyDescent="0.2">
      <c r="F111" s="7" t="s">
        <v>96</v>
      </c>
    </row>
    <row r="112" spans="5:6" x14ac:dyDescent="0.2">
      <c r="F112" s="8" t="s">
        <v>97</v>
      </c>
    </row>
    <row r="113" spans="6:6" ht="17" thickBot="1" x14ac:dyDescent="0.25">
      <c r="F113" s="9" t="s">
        <v>98</v>
      </c>
    </row>
    <row r="114" spans="6:6" x14ac:dyDescent="0.2">
      <c r="F114" s="7" t="s">
        <v>99</v>
      </c>
    </row>
    <row r="115" spans="6:6" x14ac:dyDescent="0.2">
      <c r="F115" s="8" t="s">
        <v>100</v>
      </c>
    </row>
    <row r="116" spans="6:6" x14ac:dyDescent="0.2">
      <c r="F116" s="8" t="s">
        <v>101</v>
      </c>
    </row>
    <row r="117" spans="6:6" x14ac:dyDescent="0.2">
      <c r="F117" s="8" t="s">
        <v>102</v>
      </c>
    </row>
    <row r="118" spans="6:6" x14ac:dyDescent="0.2">
      <c r="F118" s="8" t="s">
        <v>103</v>
      </c>
    </row>
    <row r="119" spans="6:6" x14ac:dyDescent="0.2">
      <c r="F119" s="8" t="s">
        <v>104</v>
      </c>
    </row>
    <row r="120" spans="6:6" x14ac:dyDescent="0.2">
      <c r="F120" s="8" t="s">
        <v>105</v>
      </c>
    </row>
    <row r="121" spans="6:6" x14ac:dyDescent="0.2">
      <c r="F121" s="8" t="s">
        <v>106</v>
      </c>
    </row>
    <row r="122" spans="6:6" x14ac:dyDescent="0.2">
      <c r="F122" s="8" t="s">
        <v>107</v>
      </c>
    </row>
    <row r="123" spans="6:6" x14ac:dyDescent="0.2">
      <c r="F123" s="8" t="s">
        <v>108</v>
      </c>
    </row>
    <row r="124" spans="6:6" x14ac:dyDescent="0.2">
      <c r="F124" s="8" t="s">
        <v>109</v>
      </c>
    </row>
    <row r="125" spans="6:6" ht="17" thickBot="1" x14ac:dyDescent="0.25">
      <c r="F125" s="9" t="s">
        <v>110</v>
      </c>
    </row>
    <row r="126" spans="6:6" x14ac:dyDescent="0.2">
      <c r="F126" s="7" t="s">
        <v>111</v>
      </c>
    </row>
    <row r="127" spans="6:6" x14ac:dyDescent="0.2">
      <c r="F127" s="8" t="s">
        <v>112</v>
      </c>
    </row>
    <row r="128" spans="6:6" x14ac:dyDescent="0.2">
      <c r="F128" s="8" t="s">
        <v>42</v>
      </c>
    </row>
    <row r="129" spans="6:6" x14ac:dyDescent="0.2">
      <c r="F129" s="8" t="s">
        <v>113</v>
      </c>
    </row>
    <row r="130" spans="6:6" x14ac:dyDescent="0.2">
      <c r="F130" s="8" t="s">
        <v>114</v>
      </c>
    </row>
    <row r="131" spans="6:6" x14ac:dyDescent="0.2">
      <c r="F131" s="8" t="s">
        <v>44</v>
      </c>
    </row>
    <row r="132" spans="6:6" x14ac:dyDescent="0.2">
      <c r="F132" s="8" t="s">
        <v>115</v>
      </c>
    </row>
    <row r="133" spans="6:6" x14ac:dyDescent="0.2">
      <c r="F133" s="8" t="s">
        <v>116</v>
      </c>
    </row>
    <row r="134" spans="6:6" x14ac:dyDescent="0.2">
      <c r="F134" s="8" t="s">
        <v>117</v>
      </c>
    </row>
    <row r="135" spans="6:6" x14ac:dyDescent="0.2">
      <c r="F135" s="8" t="s">
        <v>118</v>
      </c>
    </row>
    <row r="136" spans="6:6" x14ac:dyDescent="0.2">
      <c r="F136" s="8" t="s">
        <v>119</v>
      </c>
    </row>
    <row r="137" spans="6:6" x14ac:dyDescent="0.2">
      <c r="F137" s="8" t="s">
        <v>120</v>
      </c>
    </row>
    <row r="138" spans="6:6" x14ac:dyDescent="0.2">
      <c r="F138" s="8" t="s">
        <v>121</v>
      </c>
    </row>
    <row r="139" spans="6:6" x14ac:dyDescent="0.2">
      <c r="F139" s="8" t="s">
        <v>122</v>
      </c>
    </row>
    <row r="140" spans="6:6" ht="17" thickBot="1" x14ac:dyDescent="0.25">
      <c r="F140" s="9" t="s">
        <v>123</v>
      </c>
    </row>
    <row r="141" spans="6:6" x14ac:dyDescent="0.2">
      <c r="F141" s="7" t="s">
        <v>124</v>
      </c>
    </row>
    <row r="142" spans="6:6" x14ac:dyDescent="0.2">
      <c r="F142" s="8" t="s">
        <v>125</v>
      </c>
    </row>
    <row r="143" spans="6:6" x14ac:dyDescent="0.2">
      <c r="F143" s="8" t="s">
        <v>126</v>
      </c>
    </row>
    <row r="144" spans="6:6" x14ac:dyDescent="0.2">
      <c r="F144" s="8" t="s">
        <v>127</v>
      </c>
    </row>
    <row r="145" spans="6:6" x14ac:dyDescent="0.2">
      <c r="F145" s="8" t="s">
        <v>128</v>
      </c>
    </row>
    <row r="146" spans="6:6" x14ac:dyDescent="0.2">
      <c r="F146" s="8" t="s">
        <v>129</v>
      </c>
    </row>
    <row r="147" spans="6:6" x14ac:dyDescent="0.2">
      <c r="F147" s="8" t="s">
        <v>130</v>
      </c>
    </row>
    <row r="148" spans="6:6" x14ac:dyDescent="0.2">
      <c r="F148" s="8" t="s">
        <v>131</v>
      </c>
    </row>
    <row r="149" spans="6:6" x14ac:dyDescent="0.2">
      <c r="F149" s="8" t="s">
        <v>132</v>
      </c>
    </row>
    <row r="150" spans="6:6" x14ac:dyDescent="0.2">
      <c r="F150" s="8" t="s">
        <v>89</v>
      </c>
    </row>
    <row r="151" spans="6:6" x14ac:dyDescent="0.2">
      <c r="F151" s="8" t="s">
        <v>133</v>
      </c>
    </row>
    <row r="152" spans="6:6" x14ac:dyDescent="0.2">
      <c r="F152" s="8" t="s">
        <v>134</v>
      </c>
    </row>
    <row r="153" spans="6:6" x14ac:dyDescent="0.2">
      <c r="F153" s="8" t="s">
        <v>135</v>
      </c>
    </row>
    <row r="154" spans="6:6" x14ac:dyDescent="0.2">
      <c r="F154" s="8" t="s">
        <v>136</v>
      </c>
    </row>
    <row r="155" spans="6:6" x14ac:dyDescent="0.2">
      <c r="F155" s="8" t="s">
        <v>137</v>
      </c>
    </row>
    <row r="156" spans="6:6" x14ac:dyDescent="0.2">
      <c r="F156" s="8" t="s">
        <v>138</v>
      </c>
    </row>
    <row r="157" spans="6:6" x14ac:dyDescent="0.2">
      <c r="F157" s="8" t="s">
        <v>139</v>
      </c>
    </row>
    <row r="158" spans="6:6" x14ac:dyDescent="0.2">
      <c r="F158" s="8" t="s">
        <v>25</v>
      </c>
    </row>
    <row r="159" spans="6:6" x14ac:dyDescent="0.2">
      <c r="F159" s="8" t="s">
        <v>36</v>
      </c>
    </row>
    <row r="160" spans="6:6" x14ac:dyDescent="0.2">
      <c r="F160" s="8" t="s">
        <v>140</v>
      </c>
    </row>
    <row r="161" spans="6:6" x14ac:dyDescent="0.2">
      <c r="F161" s="8" t="s">
        <v>141</v>
      </c>
    </row>
    <row r="162" spans="6:6" ht="17" thickBot="1" x14ac:dyDescent="0.25">
      <c r="F162" s="9" t="s">
        <v>59</v>
      </c>
    </row>
    <row r="163" spans="6:6" x14ac:dyDescent="0.2">
      <c r="F163" s="7" t="s">
        <v>142</v>
      </c>
    </row>
    <row r="164" spans="6:6" x14ac:dyDescent="0.2">
      <c r="F164" s="8" t="s">
        <v>143</v>
      </c>
    </row>
    <row r="165" spans="6:6" x14ac:dyDescent="0.2">
      <c r="F165" s="8" t="s">
        <v>61</v>
      </c>
    </row>
    <row r="166" spans="6:6" x14ac:dyDescent="0.2">
      <c r="F166" s="8" t="s">
        <v>62</v>
      </c>
    </row>
    <row r="167" spans="6:6" x14ac:dyDescent="0.2">
      <c r="F167" s="8" t="s">
        <v>144</v>
      </c>
    </row>
    <row r="168" spans="6:6" x14ac:dyDescent="0.2">
      <c r="F168" s="8" t="s">
        <v>145</v>
      </c>
    </row>
    <row r="169" spans="6:6" x14ac:dyDescent="0.2">
      <c r="F169" s="8" t="s">
        <v>82</v>
      </c>
    </row>
    <row r="170" spans="6:6" x14ac:dyDescent="0.2">
      <c r="F170" s="8" t="s">
        <v>146</v>
      </c>
    </row>
    <row r="171" spans="6:6" x14ac:dyDescent="0.2">
      <c r="F171" s="8" t="s">
        <v>95</v>
      </c>
    </row>
    <row r="172" spans="6:6" x14ac:dyDescent="0.2">
      <c r="F172" s="8" t="s">
        <v>147</v>
      </c>
    </row>
    <row r="173" spans="6:6" x14ac:dyDescent="0.2">
      <c r="F173" s="8" t="s">
        <v>65</v>
      </c>
    </row>
    <row r="174" spans="6:6" x14ac:dyDescent="0.2">
      <c r="F174" s="8" t="s">
        <v>148</v>
      </c>
    </row>
    <row r="175" spans="6:6" x14ac:dyDescent="0.2">
      <c r="F175" s="8" t="s">
        <v>149</v>
      </c>
    </row>
    <row r="176" spans="6:6" x14ac:dyDescent="0.2">
      <c r="F176" s="8" t="s">
        <v>22</v>
      </c>
    </row>
    <row r="177" spans="6:6" x14ac:dyDescent="0.2">
      <c r="F177" s="8" t="s">
        <v>150</v>
      </c>
    </row>
    <row r="178" spans="6:6" x14ac:dyDescent="0.2">
      <c r="F178" s="8" t="s">
        <v>151</v>
      </c>
    </row>
    <row r="179" spans="6:6" x14ac:dyDescent="0.2">
      <c r="F179" s="8" t="s">
        <v>152</v>
      </c>
    </row>
    <row r="180" spans="6:6" x14ac:dyDescent="0.2">
      <c r="F180" s="8" t="s">
        <v>153</v>
      </c>
    </row>
    <row r="181" spans="6:6" x14ac:dyDescent="0.2">
      <c r="F181" s="8" t="s">
        <v>67</v>
      </c>
    </row>
    <row r="182" spans="6:6" x14ac:dyDescent="0.2">
      <c r="F182" s="8" t="s">
        <v>154</v>
      </c>
    </row>
    <row r="183" spans="6:6" x14ac:dyDescent="0.2">
      <c r="F183" s="8" t="s">
        <v>155</v>
      </c>
    </row>
    <row r="184" spans="6:6" x14ac:dyDescent="0.2">
      <c r="F184" s="8" t="s">
        <v>156</v>
      </c>
    </row>
    <row r="185" spans="6:6" x14ac:dyDescent="0.2">
      <c r="F185" s="8" t="s">
        <v>157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Temps Scolaire</vt:lpstr>
      <vt:lpstr>Soirées ou Mixte</vt:lpstr>
      <vt:lpstr>BASE DE DONNEES MATINEE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Flore</cp:lastModifiedBy>
  <dcterms:created xsi:type="dcterms:W3CDTF">2022-05-06T12:57:56Z</dcterms:created>
  <dcterms:modified xsi:type="dcterms:W3CDTF">2025-05-05T11:04:39Z</dcterms:modified>
</cp:coreProperties>
</file>